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rkom-my.sharepoint.com/personal/theresa_larsen_goteborgsregionen_se/Documents/GR Välfärd/Nära vård/Nyckeltal/Nyckeltal Nära vård 2023/Enkätundersökningarna/Patientenkät/Resultat/"/>
    </mc:Choice>
  </mc:AlternateContent>
  <xr:revisionPtr revIDLastSave="2882" documentId="8_{BB859907-D308-4260-8D38-29DE2B5CBA32}" xr6:coauthVersionLast="47" xr6:coauthVersionMax="47" xr10:uidLastSave="{4F73B93B-B5AD-4D48-89BF-C8BE2523A42C}"/>
  <bookViews>
    <workbookView xWindow="-120" yWindow="-120" windowWidth="29040" windowHeight="15840" activeTab="4" xr2:uid="{DEEEBFD8-7D59-45CD-848A-84D664BF671D}"/>
  </bookViews>
  <sheets>
    <sheet name="Information till användare" sheetId="6" r:id="rId1"/>
    <sheet name="Svarsfrekvenser" sheetId="7" r:id="rId2"/>
    <sheet name="A. Svar per kommun" sheetId="1" r:id="rId3"/>
    <sheet name="B. PERCCI ålder o kön" sheetId="2" r:id="rId4"/>
    <sheet name="C. Bakgrundsfrågor" sheetId="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 i="7" l="1"/>
  <c r="E12" i="7"/>
  <c r="E13" i="7"/>
  <c r="E14" i="7"/>
  <c r="E15" i="7"/>
  <c r="E16" i="7"/>
  <c r="E17" i="7"/>
  <c r="E18" i="7"/>
  <c r="E19" i="7"/>
  <c r="E20" i="7"/>
  <c r="E23" i="7"/>
  <c r="E24" i="7"/>
  <c r="E25" i="7"/>
  <c r="E27" i="7"/>
  <c r="E29" i="7"/>
  <c r="E30" i="7"/>
  <c r="E33" i="7"/>
  <c r="E8" i="7"/>
  <c r="E9" i="7"/>
  <c r="E7" i="7"/>
</calcChain>
</file>

<file path=xl/sharedStrings.xml><?xml version="1.0" encoding="utf-8"?>
<sst xmlns="http://schemas.openxmlformats.org/spreadsheetml/2006/main" count="397" uniqueCount="105">
  <si>
    <t>Vad tycker patienterna om den kommunala primärvården?</t>
  </si>
  <si>
    <t xml:space="preserve"> - Göteborgsregionens medlemskommuner förutom Kungsbacka</t>
  </si>
  <si>
    <t>Svarsfrekvenser</t>
  </si>
  <si>
    <t>Kommun</t>
  </si>
  <si>
    <t>År</t>
  </si>
  <si>
    <r>
      <t>Utskickade enkäter</t>
    </r>
    <r>
      <rPr>
        <vertAlign val="superscript"/>
        <sz val="11"/>
        <color theme="1"/>
        <rFont val="Calibri"/>
        <family val="2"/>
        <scheme val="minor"/>
      </rPr>
      <t>1</t>
    </r>
  </si>
  <si>
    <t>Antal svar</t>
  </si>
  <si>
    <t>Svarsfrekvens i procent</t>
  </si>
  <si>
    <t>Ale</t>
  </si>
  <si>
    <t>Alingsås</t>
  </si>
  <si>
    <t>Göteborg</t>
  </si>
  <si>
    <t>Härryda</t>
  </si>
  <si>
    <t>Kungälv</t>
  </si>
  <si>
    <t>Lerum</t>
  </si>
  <si>
    <t>Lilla Edet</t>
  </si>
  <si>
    <t>Mölndal</t>
  </si>
  <si>
    <t>*</t>
  </si>
  <si>
    <t>Partille</t>
  </si>
  <si>
    <t>Stenungsund</t>
  </si>
  <si>
    <t>Tjörn</t>
  </si>
  <si>
    <t>Öckerö</t>
  </si>
  <si>
    <r>
      <t>Okänd kommun</t>
    </r>
    <r>
      <rPr>
        <vertAlign val="superscript"/>
        <sz val="11"/>
        <color theme="1"/>
        <rFont val="Calibri"/>
        <family val="2"/>
        <scheme val="minor"/>
      </rPr>
      <t>2</t>
    </r>
  </si>
  <si>
    <t>GR 11 kommuner</t>
  </si>
  <si>
    <t>GR 12 kommuner</t>
  </si>
  <si>
    <r>
      <rPr>
        <vertAlign val="superscript"/>
        <sz val="11"/>
        <color theme="1"/>
        <rFont val="Calibri"/>
        <family val="2"/>
        <scheme val="minor"/>
      </rPr>
      <t>1</t>
    </r>
    <r>
      <rPr>
        <sz val="11"/>
        <color theme="1"/>
        <rFont val="Calibri"/>
        <family val="2"/>
        <scheme val="minor"/>
      </rPr>
      <t xml:space="preserve"> Antal personer som avlidit under enkätperioden har dragits bort från antal utskickade enkäter</t>
    </r>
  </si>
  <si>
    <r>
      <rPr>
        <vertAlign val="superscript"/>
        <sz val="11"/>
        <color theme="1"/>
        <rFont val="Calibri"/>
        <family val="2"/>
        <scheme val="minor"/>
      </rPr>
      <t>2</t>
    </r>
    <r>
      <rPr>
        <sz val="11"/>
        <color theme="1"/>
        <rFont val="Calibri"/>
        <family val="2"/>
        <scheme val="minor"/>
      </rPr>
      <t xml:space="preserve"> På enkäterna fanns en fastklistrad etikett med en ID-kod som gjorde det möjligt att via en kodnyckel identifiera vilka personer som svarat</t>
    </r>
  </si>
  <si>
    <t xml:space="preserve"> och i vilken kommun personerna var bosatta. Några enkäter saknade etikett, till exempel för att respondenten rivit bort den.</t>
  </si>
  <si>
    <t>Procent (om inget annat anges)</t>
  </si>
  <si>
    <t>1. Personalen tar det jag säger på allvar.</t>
  </si>
  <si>
    <t>2. Personalen bemöter mig med vänlighet, som om jag betyder något för dem.</t>
  </si>
  <si>
    <t>3. Personalen märker när jag har bättre och sämre dagar.</t>
  </si>
  <si>
    <t>4. Jag har förtroende för personalen.</t>
  </si>
  <si>
    <t>5. Personalen förstår vilka områden i livet jag behöver hjälp med.</t>
  </si>
  <si>
    <t>6. Jag får tillräckligt med tid för att säga det jag vill säga till personalen om min hälsa och min behandling.</t>
  </si>
  <si>
    <t>7. Den vård och det stöd som jag får hjälper mig att vara optimistisk kring det som jag fortfarande kan göra.</t>
  </si>
  <si>
    <t>8. Jag har något att säga till om i beslut som fattas om min vård.</t>
  </si>
  <si>
    <t>9. Personalen hjälper mig att samordna min vård och mina vårdkontakter.</t>
  </si>
  <si>
    <t>10. Jag får hjälp med det som är viktigast för mig.</t>
  </si>
  <si>
    <t>11. Mina åsikter om min vård respekteras.</t>
  </si>
  <si>
    <t xml:space="preserve">12. Min vård stärker min förmåga att hantera min sjukdom och behandling. </t>
  </si>
  <si>
    <t>Hur nöjd eller missnöjd är du sammantaget med hemsjukvården?</t>
  </si>
  <si>
    <t>Aldrig eller sällan</t>
  </si>
  <si>
    <t>Ibland</t>
  </si>
  <si>
    <t>Ofta</t>
  </si>
  <si>
    <t>Alltid</t>
  </si>
  <si>
    <t>Mycket nöjd</t>
  </si>
  <si>
    <t>Ganska nöjd</t>
  </si>
  <si>
    <t>Varken nöjd eller missnöjd</t>
  </si>
  <si>
    <t>Ganska missnöjd</t>
  </si>
  <si>
    <t>Mycket missnöjd</t>
  </si>
  <si>
    <t>GR exkl. Kungsbacka</t>
  </si>
  <si>
    <t>Vad tycker patienterna om den kommunala hälso- och sjukvården?</t>
  </si>
  <si>
    <r>
      <t>Resultat för PERCCI</t>
    </r>
    <r>
      <rPr>
        <vertAlign val="superscript"/>
        <sz val="12"/>
        <color theme="1"/>
        <rFont val="Franklin Gothic Medium"/>
        <family val="2"/>
      </rPr>
      <t>1</t>
    </r>
  </si>
  <si>
    <t>Resultat PERCCI uppdelat på kön</t>
  </si>
  <si>
    <t>Könsfördelning på respondenterna                                  (av de som uppgett kön)</t>
  </si>
  <si>
    <t>Resultat PERCCI uppdelat på ålder</t>
  </si>
  <si>
    <t>Åldersfördelning på respondenterna                                               (av de som uppgett ålder)</t>
  </si>
  <si>
    <t>PERCCI</t>
  </si>
  <si>
    <t>Kvinnor</t>
  </si>
  <si>
    <t>Män</t>
  </si>
  <si>
    <t>Totalt</t>
  </si>
  <si>
    <t>18-64 år</t>
  </si>
  <si>
    <t>65-79 år</t>
  </si>
  <si>
    <t>80 +</t>
  </si>
  <si>
    <t>Antal</t>
  </si>
  <si>
    <t>Andel</t>
  </si>
  <si>
    <t xml:space="preserve">80 + </t>
  </si>
  <si>
    <t xml:space="preserve">Antal </t>
  </si>
  <si>
    <t>Hur bedömer du ditt allmänna hälsotillstånd?</t>
  </si>
  <si>
    <t>Har du besvär av ängslan, oro eller ångest?</t>
  </si>
  <si>
    <t>Bor du tillsammans med en annan vuxen?</t>
  </si>
  <si>
    <t>Hur länge har du haft insatser från hemsjukvården?</t>
  </si>
  <si>
    <t>Har du utöver hemsjukvård också insatser från hemtjänsten?</t>
  </si>
  <si>
    <t>Hur ofta får du vård- eller omsorgsinsatser i hemmet?</t>
  </si>
  <si>
    <t>Vem eller vilka var med och besvarade/fyllde i frågeformuläret? (mer än ett svarsalternativ kunde uppges)</t>
  </si>
  <si>
    <t>Mycket gott</t>
  </si>
  <si>
    <t>Ganska gott</t>
  </si>
  <si>
    <t>Någor-lunda</t>
  </si>
  <si>
    <t>Ganska dåligt</t>
  </si>
  <si>
    <t>Mycket dåligt</t>
  </si>
  <si>
    <t>Nej</t>
  </si>
  <si>
    <t>Ja, lätta besvär</t>
  </si>
  <si>
    <t>Ja, svåra besvär</t>
  </si>
  <si>
    <t>Ja</t>
  </si>
  <si>
    <t>Kortare än 1 månad</t>
  </si>
  <si>
    <t>1 till 6 månader</t>
  </si>
  <si>
    <t>6 månader till ett år</t>
  </si>
  <si>
    <t>Längre än 1 år</t>
  </si>
  <si>
    <t>Vet inte</t>
  </si>
  <si>
    <t>3 eller fler gånger per dygn</t>
  </si>
  <si>
    <t>1-2 gånger per dygn</t>
  </si>
  <si>
    <t>Flera gånger per vecka</t>
  </si>
  <si>
    <t>1 gång per vecka</t>
  </si>
  <si>
    <t>Mer sällan än en gång per vecka</t>
  </si>
  <si>
    <t>Jag som har hemsjukvård</t>
  </si>
  <si>
    <t>Anhörig</t>
  </si>
  <si>
    <t>Vän eller bekant</t>
  </si>
  <si>
    <t>God man eller för-valtare</t>
  </si>
  <si>
    <t>Personal</t>
  </si>
  <si>
    <t>Annan</t>
  </si>
  <si>
    <t>**</t>
  </si>
  <si>
    <t>* Mölndal var inte med 2022</t>
  </si>
  <si>
    <t>** Frågan ställdes inte i 2022s enkät</t>
  </si>
  <si>
    <t>* färre än 4 respondenter, resultat redovisas inte</t>
  </si>
  <si>
    <t>**deltog inte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</si>
</sst>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6"/>
      <color theme="1"/>
      <name val="Franklin Gothic Medium"/>
      <family val="2"/>
    </font>
    <font>
      <b/>
      <sz val="8"/>
      <color theme="1"/>
      <name val="Calibri"/>
      <family val="2"/>
      <scheme val="minor"/>
    </font>
    <font>
      <sz val="11"/>
      <color theme="1"/>
      <name val="Calibri"/>
      <family val="2"/>
      <scheme val="minor"/>
    </font>
    <font>
      <sz val="11"/>
      <color rgb="FF000000"/>
      <name val="Calibri"/>
      <family val="2"/>
    </font>
    <font>
      <vertAlign val="superscript"/>
      <sz val="11"/>
      <color theme="1"/>
      <name val="Calibri"/>
      <family val="2"/>
      <scheme val="minor"/>
    </font>
    <font>
      <sz val="14"/>
      <color theme="1"/>
      <name val="Calibri"/>
      <family val="2"/>
      <scheme val="minor"/>
    </font>
    <font>
      <sz val="12"/>
      <color theme="1"/>
      <name val="Franklin Gothic Medium"/>
      <family val="2"/>
    </font>
    <font>
      <vertAlign val="superscript"/>
      <sz val="12"/>
      <color theme="1"/>
      <name val="Franklin Gothic Medium"/>
      <family val="2"/>
    </font>
    <font>
      <sz val="11"/>
      <color rgb="FF000000"/>
      <name val="Calibri"/>
    </font>
  </fonts>
  <fills count="5">
    <fill>
      <patternFill patternType="none"/>
    </fill>
    <fill>
      <patternFill patternType="gray125"/>
    </fill>
    <fill>
      <patternFill patternType="solid">
        <fgColor theme="5" tint="0.79998168889431442"/>
        <bgColor indexed="64"/>
      </patternFill>
    </fill>
    <fill>
      <patternFill patternType="solid">
        <fgColor theme="5" tint="0.79998168889431442"/>
        <bgColor indexed="65"/>
      </patternFill>
    </fill>
    <fill>
      <patternFill patternType="solid">
        <fgColor theme="8" tint="0.79998168889431442"/>
        <bgColor indexed="65"/>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5">
    <xf numFmtId="0" fontId="0" fillId="0" borderId="0"/>
    <xf numFmtId="0" fontId="2" fillId="0" borderId="11">
      <alignment horizontal="center" vertical="center"/>
    </xf>
    <xf numFmtId="0" fontId="3" fillId="3" borderId="0" applyNumberFormat="0" applyBorder="0" applyAlignment="0" applyProtection="0"/>
    <xf numFmtId="0" fontId="3" fillId="4" borderId="0" applyNumberFormat="0" applyBorder="0" applyAlignment="0" applyProtection="0"/>
    <xf numFmtId="9" fontId="3" fillId="0" borderId="0" applyFont="0" applyFill="0" applyBorder="0" applyAlignment="0" applyProtection="0"/>
  </cellStyleXfs>
  <cellXfs count="156">
    <xf numFmtId="0" fontId="0" fillId="0" borderId="0" xfId="0"/>
    <xf numFmtId="0" fontId="0" fillId="0" borderId="1" xfId="0" applyBorder="1"/>
    <xf numFmtId="0" fontId="0" fillId="0" borderId="3" xfId="0" applyBorder="1"/>
    <xf numFmtId="0" fontId="0" fillId="0" borderId="7" xfId="0" applyBorder="1"/>
    <xf numFmtId="0" fontId="0" fillId="0" borderId="8" xfId="0" applyBorder="1"/>
    <xf numFmtId="0" fontId="0" fillId="0" borderId="4" xfId="0" applyBorder="1"/>
    <xf numFmtId="0" fontId="0" fillId="0" borderId="6" xfId="0" applyBorder="1"/>
    <xf numFmtId="0" fontId="1" fillId="0" borderId="0" xfId="0" applyFont="1"/>
    <xf numFmtId="0" fontId="0" fillId="0" borderId="9" xfId="0" applyBorder="1"/>
    <xf numFmtId="0" fontId="0" fillId="0" borderId="10" xfId="0" applyBorder="1"/>
    <xf numFmtId="0" fontId="0" fillId="2" borderId="4" xfId="0" applyFill="1" applyBorder="1" applyAlignment="1">
      <alignment horizontal="left"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3" xfId="0" applyFill="1" applyBorder="1"/>
    <xf numFmtId="0" fontId="0" fillId="2" borderId="6" xfId="0" applyFill="1" applyBorder="1"/>
    <xf numFmtId="0" fontId="0" fillId="2" borderId="9" xfId="0" applyFill="1" applyBorder="1"/>
    <xf numFmtId="0" fontId="0" fillId="2" borderId="10" xfId="0" applyFill="1" applyBorder="1"/>
    <xf numFmtId="0" fontId="0" fillId="0" borderId="12" xfId="0" applyBorder="1"/>
    <xf numFmtId="0" fontId="0" fillId="2" borderId="16" xfId="0" applyFill="1" applyBorder="1"/>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3" fillId="4" borderId="21" xfId="3" applyBorder="1"/>
    <xf numFmtId="0" fontId="3" fillId="4" borderId="16" xfId="3" applyBorder="1"/>
    <xf numFmtId="0" fontId="3" fillId="4" borderId="19" xfId="3" applyBorder="1"/>
    <xf numFmtId="0" fontId="3" fillId="4" borderId="15" xfId="3" applyBorder="1"/>
    <xf numFmtId="0" fontId="3" fillId="4" borderId="17" xfId="3" applyBorder="1"/>
    <xf numFmtId="0" fontId="3" fillId="3" borderId="1" xfId="2" applyBorder="1"/>
    <xf numFmtId="0" fontId="3" fillId="3" borderId="3" xfId="2" applyBorder="1"/>
    <xf numFmtId="0" fontId="3" fillId="3" borderId="4" xfId="2" applyBorder="1"/>
    <xf numFmtId="0" fontId="3" fillId="3" borderId="6" xfId="2" applyBorder="1"/>
    <xf numFmtId="0" fontId="3" fillId="3" borderId="4" xfId="2" applyBorder="1" applyAlignment="1">
      <alignment horizontal="left" wrapText="1"/>
    </xf>
    <xf numFmtId="0" fontId="3" fillId="3" borderId="5" xfId="2" applyBorder="1" applyAlignment="1">
      <alignment horizontal="left" wrapText="1"/>
    </xf>
    <xf numFmtId="0" fontId="3" fillId="3" borderId="6" xfId="2" applyBorder="1" applyAlignment="1">
      <alignment horizontal="left" wrapText="1"/>
    </xf>
    <xf numFmtId="0" fontId="4" fillId="0" borderId="0" xfId="0" applyFont="1"/>
    <xf numFmtId="164" fontId="4" fillId="0" borderId="0" xfId="0" applyNumberFormat="1" applyFont="1"/>
    <xf numFmtId="0" fontId="4" fillId="0" borderId="2" xfId="0" applyFont="1" applyBorder="1"/>
    <xf numFmtId="0" fontId="4" fillId="0" borderId="7" xfId="0" applyFont="1" applyBorder="1"/>
    <xf numFmtId="0" fontId="4" fillId="0" borderId="8" xfId="0" applyFont="1" applyBorder="1"/>
    <xf numFmtId="0" fontId="4" fillId="0" borderId="4" xfId="0" applyFont="1" applyBorder="1"/>
    <xf numFmtId="0" fontId="4" fillId="0" borderId="5" xfId="0" applyFont="1" applyBorder="1"/>
    <xf numFmtId="0" fontId="4" fillId="0" borderId="6" xfId="0" applyFont="1" applyBorder="1"/>
    <xf numFmtId="0" fontId="0" fillId="2" borderId="29" xfId="0" applyFill="1" applyBorder="1" applyAlignment="1">
      <alignment horizontal="center" vertical="top" wrapText="1"/>
    </xf>
    <xf numFmtId="3" fontId="0" fillId="0" borderId="12" xfId="0" applyNumberFormat="1" applyBorder="1"/>
    <xf numFmtId="0" fontId="3" fillId="3" borderId="28" xfId="2" applyBorder="1"/>
    <xf numFmtId="0" fontId="3" fillId="3" borderId="28" xfId="2" applyBorder="1" applyAlignment="1">
      <alignment horizontal="left" vertical="top" wrapText="1"/>
    </xf>
    <xf numFmtId="0" fontId="3" fillId="3" borderId="31" xfId="2" applyBorder="1" applyAlignment="1">
      <alignment horizontal="left" vertical="top" wrapText="1"/>
    </xf>
    <xf numFmtId="0" fontId="6" fillId="0" borderId="0" xfId="0" applyFont="1"/>
    <xf numFmtId="164" fontId="4" fillId="0" borderId="1" xfId="0" applyNumberFormat="1" applyFont="1" applyBorder="1"/>
    <xf numFmtId="164" fontId="4" fillId="0" borderId="2" xfId="0" applyNumberFormat="1" applyFont="1" applyBorder="1"/>
    <xf numFmtId="164" fontId="4" fillId="0" borderId="7" xfId="0" applyNumberFormat="1" applyFont="1" applyBorder="1"/>
    <xf numFmtId="164" fontId="4" fillId="0" borderId="4" xfId="0" applyNumberFormat="1" applyFont="1" applyBorder="1"/>
    <xf numFmtId="164" fontId="4" fillId="0" borderId="5" xfId="0" applyNumberFormat="1" applyFont="1" applyBorder="1"/>
    <xf numFmtId="164" fontId="4" fillId="0" borderId="3" xfId="0" applyNumberFormat="1" applyFont="1" applyBorder="1"/>
    <xf numFmtId="164" fontId="4" fillId="0" borderId="8" xfId="0" applyNumberFormat="1" applyFont="1" applyBorder="1"/>
    <xf numFmtId="164" fontId="4" fillId="0" borderId="6" xfId="0" applyNumberFormat="1" applyFont="1" applyBorder="1"/>
    <xf numFmtId="0" fontId="0" fillId="2" borderId="32" xfId="0" applyFill="1" applyBorder="1" applyAlignment="1">
      <alignment horizontal="left" vertical="top" wrapText="1"/>
    </xf>
    <xf numFmtId="0" fontId="0" fillId="2" borderId="17" xfId="0" applyFill="1" applyBorder="1"/>
    <xf numFmtId="0" fontId="0" fillId="2" borderId="21" xfId="0" applyFill="1" applyBorder="1"/>
    <xf numFmtId="0" fontId="0" fillId="2" borderId="37" xfId="0" applyFill="1" applyBorder="1"/>
    <xf numFmtId="0" fontId="0" fillId="2" borderId="38" xfId="0" applyFill="1" applyBorder="1"/>
    <xf numFmtId="0" fontId="0" fillId="3" borderId="28" xfId="2" applyFont="1" applyBorder="1" applyAlignment="1">
      <alignment horizontal="left" vertical="top" wrapText="1"/>
    </xf>
    <xf numFmtId="0" fontId="7" fillId="0" borderId="0" xfId="0" applyFont="1"/>
    <xf numFmtId="3" fontId="0" fillId="0" borderId="10" xfId="0" applyNumberFormat="1" applyBorder="1"/>
    <xf numFmtId="3" fontId="0" fillId="0" borderId="7" xfId="0" applyNumberFormat="1" applyBorder="1"/>
    <xf numFmtId="164" fontId="0" fillId="0" borderId="9" xfId="4" applyNumberFormat="1" applyFont="1" applyBorder="1"/>
    <xf numFmtId="164" fontId="0" fillId="0" borderId="10" xfId="4" applyNumberFormat="1" applyFont="1" applyBorder="1"/>
    <xf numFmtId="3" fontId="0" fillId="0" borderId="4" xfId="0" applyNumberFormat="1" applyBorder="1"/>
    <xf numFmtId="0" fontId="0" fillId="0" borderId="9" xfId="0" applyBorder="1" applyAlignment="1">
      <alignment horizontal="right"/>
    </xf>
    <xf numFmtId="0" fontId="0" fillId="0" borderId="1" xfId="0" applyBorder="1" applyAlignment="1">
      <alignment horizontal="right"/>
    </xf>
    <xf numFmtId="164" fontId="0" fillId="0" borderId="9" xfId="4" applyNumberFormat="1" applyFont="1" applyBorder="1" applyAlignment="1">
      <alignment horizontal="right"/>
    </xf>
    <xf numFmtId="0" fontId="0" fillId="0" borderId="10" xfId="0" applyBorder="1" applyAlignment="1">
      <alignment horizontal="right"/>
    </xf>
    <xf numFmtId="164" fontId="0" fillId="0" borderId="10" xfId="4" applyNumberFormat="1" applyFont="1" applyBorder="1" applyAlignment="1">
      <alignment horizontal="right"/>
    </xf>
    <xf numFmtId="0" fontId="4" fillId="0" borderId="7" xfId="0" applyFont="1" applyBorder="1" applyAlignment="1">
      <alignment horizontal="right"/>
    </xf>
    <xf numFmtId="0" fontId="4" fillId="0" borderId="0" xfId="0" applyFont="1" applyAlignment="1">
      <alignment horizontal="right"/>
    </xf>
    <xf numFmtId="0" fontId="4" fillId="0" borderId="8" xfId="0" applyFont="1" applyBorder="1" applyAlignment="1">
      <alignment horizontal="right"/>
    </xf>
    <xf numFmtId="1" fontId="4" fillId="0" borderId="0" xfId="0" applyNumberFormat="1" applyFont="1"/>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0" fontId="4" fillId="0" borderId="6" xfId="0" applyFont="1" applyBorder="1" applyAlignment="1">
      <alignment horizontal="right"/>
    </xf>
    <xf numFmtId="164" fontId="9" fillId="0" borderId="4" xfId="0" applyNumberFormat="1" applyFont="1" applyBorder="1"/>
    <xf numFmtId="164" fontId="9" fillId="0" borderId="6" xfId="0" applyNumberFormat="1" applyFont="1" applyBorder="1"/>
    <xf numFmtId="164" fontId="0" fillId="0" borderId="2" xfId="0" applyNumberFormat="1" applyBorder="1"/>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164" fontId="4" fillId="0" borderId="2" xfId="0" applyNumberFormat="1" applyFont="1" applyBorder="1" applyAlignment="1">
      <alignment horizontal="right"/>
    </xf>
    <xf numFmtId="0" fontId="0" fillId="0" borderId="2" xfId="0" applyBorder="1"/>
    <xf numFmtId="0" fontId="4" fillId="0" borderId="1" xfId="0" applyFont="1" applyBorder="1"/>
    <xf numFmtId="3" fontId="4" fillId="0" borderId="3" xfId="0" applyNumberFormat="1" applyFont="1" applyBorder="1"/>
    <xf numFmtId="3" fontId="4" fillId="0" borderId="6" xfId="0" applyNumberFormat="1" applyFont="1" applyBorder="1"/>
    <xf numFmtId="0" fontId="4" fillId="0" borderId="3" xfId="0" applyFont="1" applyBorder="1"/>
    <xf numFmtId="1" fontId="4" fillId="0" borderId="2" xfId="0" applyNumberFormat="1" applyFont="1" applyBorder="1"/>
    <xf numFmtId="1" fontId="4" fillId="0" borderId="5" xfId="0" applyNumberFormat="1" applyFont="1" applyBorder="1"/>
    <xf numFmtId="1" fontId="4" fillId="0" borderId="23" xfId="0" applyNumberFormat="1" applyFont="1" applyBorder="1"/>
    <xf numFmtId="1" fontId="4" fillId="0" borderId="25" xfId="0" applyNumberFormat="1" applyFont="1" applyBorder="1"/>
    <xf numFmtId="1" fontId="4" fillId="0" borderId="23" xfId="0" applyNumberFormat="1" applyFont="1" applyBorder="1" applyAlignment="1">
      <alignment horizontal="right"/>
    </xf>
    <xf numFmtId="1" fontId="4" fillId="0" borderId="24" xfId="0" applyNumberFormat="1" applyFont="1" applyBorder="1"/>
    <xf numFmtId="1" fontId="4" fillId="0" borderId="3" xfId="0" applyNumberFormat="1" applyFont="1" applyBorder="1"/>
    <xf numFmtId="1" fontId="4" fillId="0" borderId="6" xfId="0" applyNumberFormat="1" applyFont="1" applyBorder="1"/>
    <xf numFmtId="1" fontId="4" fillId="0" borderId="8" xfId="0" applyNumberFormat="1" applyFont="1" applyBorder="1"/>
    <xf numFmtId="1" fontId="9" fillId="0" borderId="1" xfId="0" applyNumberFormat="1" applyFont="1" applyBorder="1"/>
    <xf numFmtId="1" fontId="9" fillId="0" borderId="2" xfId="0" applyNumberFormat="1" applyFont="1" applyBorder="1"/>
    <xf numFmtId="1" fontId="9" fillId="0" borderId="3" xfId="0" applyNumberFormat="1" applyFont="1" applyBorder="1"/>
    <xf numFmtId="1" fontId="4" fillId="0" borderId="1" xfId="0" applyNumberFormat="1" applyFont="1" applyBorder="1"/>
    <xf numFmtId="1" fontId="9" fillId="0" borderId="7" xfId="0" applyNumberFormat="1" applyFont="1" applyBorder="1"/>
    <xf numFmtId="1" fontId="9" fillId="0" borderId="0" xfId="0" applyNumberFormat="1" applyFont="1"/>
    <xf numFmtId="1" fontId="9" fillId="0" borderId="8" xfId="0" applyNumberFormat="1" applyFont="1" applyBorder="1"/>
    <xf numFmtId="1" fontId="4" fillId="0" borderId="7" xfId="0" applyNumberFormat="1" applyFont="1" applyBorder="1"/>
    <xf numFmtId="1" fontId="0" fillId="0" borderId="7" xfId="0" applyNumberFormat="1" applyBorder="1"/>
    <xf numFmtId="1" fontId="0" fillId="0" borderId="0" xfId="0" applyNumberFormat="1"/>
    <xf numFmtId="1" fontId="0" fillId="0" borderId="8" xfId="0" applyNumberFormat="1" applyBorder="1"/>
    <xf numFmtId="1" fontId="9" fillId="0" borderId="7" xfId="0" applyNumberFormat="1" applyFont="1" applyBorder="1" applyAlignment="1">
      <alignment horizontal="right"/>
    </xf>
    <xf numFmtId="1" fontId="9" fillId="0" borderId="0" xfId="0" applyNumberFormat="1" applyFont="1" applyAlignment="1">
      <alignment horizontal="right"/>
    </xf>
    <xf numFmtId="1" fontId="9" fillId="0" borderId="8" xfId="0" applyNumberFormat="1" applyFont="1" applyBorder="1" applyAlignment="1">
      <alignment horizontal="right"/>
    </xf>
    <xf numFmtId="1" fontId="4" fillId="0" borderId="7" xfId="0" applyNumberFormat="1" applyFont="1" applyBorder="1" applyAlignment="1">
      <alignment horizontal="right"/>
    </xf>
    <xf numFmtId="1" fontId="4" fillId="0" borderId="0" xfId="0" applyNumberFormat="1" applyFont="1" applyAlignment="1">
      <alignment horizontal="right"/>
    </xf>
    <xf numFmtId="1" fontId="4" fillId="0" borderId="8" xfId="0" applyNumberFormat="1" applyFont="1" applyBorder="1" applyAlignment="1">
      <alignment horizontal="right"/>
    </xf>
    <xf numFmtId="1" fontId="0" fillId="0" borderId="4" xfId="0" applyNumberFormat="1" applyBorder="1"/>
    <xf numFmtId="1" fontId="0" fillId="0" borderId="5" xfId="0" applyNumberFormat="1" applyBorder="1"/>
    <xf numFmtId="1" fontId="0" fillId="0" borderId="6" xfId="0" applyNumberFormat="1" applyBorder="1"/>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20"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3" fillId="4" borderId="27" xfId="3" applyBorder="1" applyAlignment="1">
      <alignment horizontal="center"/>
    </xf>
    <xf numFmtId="0" fontId="3" fillId="4" borderId="35" xfId="3" applyBorder="1" applyAlignment="1">
      <alignment horizontal="center"/>
    </xf>
    <xf numFmtId="0" fontId="3" fillId="4" borderId="26" xfId="3" applyBorder="1" applyAlignment="1">
      <alignment horizontal="center"/>
    </xf>
    <xf numFmtId="0" fontId="3" fillId="4" borderId="33" xfId="3" applyBorder="1" applyAlignment="1">
      <alignment horizontal="center"/>
    </xf>
    <xf numFmtId="0" fontId="3" fillId="4" borderId="34" xfId="3" applyBorder="1" applyAlignment="1">
      <alignment horizontal="center"/>
    </xf>
    <xf numFmtId="0" fontId="0" fillId="2" borderId="22" xfId="0" applyFill="1" applyBorder="1" applyAlignment="1">
      <alignment horizontal="center" vertical="top" wrapText="1"/>
    </xf>
    <xf numFmtId="0" fontId="0" fillId="2" borderId="20" xfId="0" applyFill="1" applyBorder="1" applyAlignment="1">
      <alignment horizontal="center" vertical="top" wrapText="1"/>
    </xf>
    <xf numFmtId="0" fontId="0" fillId="2" borderId="18" xfId="0" applyFill="1" applyBorder="1" applyAlignment="1">
      <alignment horizontal="center" vertical="top" wrapText="1"/>
    </xf>
    <xf numFmtId="0" fontId="3" fillId="3" borderId="30" xfId="2" applyBorder="1" applyAlignment="1">
      <alignment horizontal="left" vertical="top" wrapText="1"/>
    </xf>
    <xf numFmtId="0" fontId="3" fillId="3" borderId="31" xfId="2" applyBorder="1" applyAlignment="1">
      <alignment horizontal="left" vertical="top" wrapText="1"/>
    </xf>
    <xf numFmtId="0" fontId="3" fillId="3" borderId="36" xfId="2" applyBorder="1" applyAlignment="1">
      <alignment horizontal="left" vertical="top" wrapText="1"/>
    </xf>
    <xf numFmtId="0" fontId="3" fillId="4" borderId="36" xfId="3" applyBorder="1" applyAlignment="1">
      <alignment horizontal="left" vertical="top" wrapText="1"/>
    </xf>
    <xf numFmtId="0" fontId="3" fillId="4" borderId="30" xfId="3" applyBorder="1" applyAlignment="1">
      <alignment horizontal="left" vertical="top" wrapText="1"/>
    </xf>
    <xf numFmtId="0" fontId="3" fillId="4" borderId="31" xfId="3" applyBorder="1" applyAlignment="1">
      <alignment horizontal="left" vertical="top" wrapText="1"/>
    </xf>
    <xf numFmtId="0" fontId="3" fillId="3" borderId="1" xfId="2" applyBorder="1" applyAlignment="1"/>
    <xf numFmtId="0" fontId="3" fillId="3" borderId="3" xfId="2" applyBorder="1" applyAlignment="1"/>
    <xf numFmtId="0" fontId="3" fillId="3" borderId="1" xfId="2" applyBorder="1" applyAlignment="1">
      <alignment horizontal="left" vertical="top" wrapText="1"/>
    </xf>
    <xf numFmtId="0" fontId="3" fillId="3" borderId="2" xfId="2" applyBorder="1" applyAlignment="1">
      <alignment horizontal="left" vertical="top" wrapText="1"/>
    </xf>
    <xf numFmtId="0" fontId="3" fillId="3" borderId="3" xfId="2" applyBorder="1" applyAlignment="1">
      <alignment horizontal="left" vertical="top" wrapText="1"/>
    </xf>
    <xf numFmtId="164" fontId="4" fillId="0" borderId="0" xfId="0" applyNumberFormat="1" applyFont="1" applyBorder="1"/>
    <xf numFmtId="1" fontId="4" fillId="0" borderId="0" xfId="0" applyNumberFormat="1" applyFont="1" applyBorder="1"/>
    <xf numFmtId="0" fontId="4" fillId="0" borderId="0" xfId="0" applyFont="1" applyBorder="1"/>
    <xf numFmtId="0" fontId="0" fillId="0" borderId="0" xfId="0" applyBorder="1"/>
    <xf numFmtId="1" fontId="4" fillId="0" borderId="25" xfId="0" applyNumberFormat="1" applyFont="1" applyBorder="1" applyAlignment="1">
      <alignment horizontal="right"/>
    </xf>
    <xf numFmtId="164" fontId="4" fillId="0" borderId="5" xfId="0" applyNumberFormat="1" applyFont="1" applyBorder="1" applyAlignment="1">
      <alignment horizontal="right"/>
    </xf>
  </cellXfs>
  <cellStyles count="5">
    <cellStyle name="20 % - Dekorfärg2" xfId="2" builtinId="34"/>
    <cellStyle name="20 % - Dekorfärg5" xfId="3" builtinId="46"/>
    <cellStyle name="Diagramrubrik" xfId="1" xr:uid="{AB78BAF8-12ED-4331-97D9-763569E60D86}"/>
    <cellStyle name="Normal" xfId="0" builtinId="0"/>
    <cellStyle name="Pro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104775</xdr:colOff>
      <xdr:row>3</xdr:row>
      <xdr:rowOff>123823</xdr:rowOff>
    </xdr:from>
    <xdr:to>
      <xdr:col>1</xdr:col>
      <xdr:colOff>38100</xdr:colOff>
      <xdr:row>46</xdr:row>
      <xdr:rowOff>152400</xdr:rowOff>
    </xdr:to>
    <xdr:sp macro="" textlink="">
      <xdr:nvSpPr>
        <xdr:cNvPr id="2" name="textruta 1">
          <a:extLst>
            <a:ext uri="{FF2B5EF4-FFF2-40B4-BE49-F238E27FC236}">
              <a16:creationId xmlns:a16="http://schemas.microsoft.com/office/drawing/2014/main" id="{A21B1D1C-4573-E9F9-A1B2-78A29BE36539}"/>
            </a:ext>
          </a:extLst>
        </xdr:cNvPr>
        <xdr:cNvSpPr txBox="1"/>
      </xdr:nvSpPr>
      <xdr:spPr>
        <a:xfrm>
          <a:off x="104775" y="847723"/>
          <a:ext cx="7239000" cy="8220077"/>
        </a:xfrm>
        <a:prstGeom prst="rect">
          <a:avLst/>
        </a:prstGeom>
        <a:solidFill>
          <a:schemeClr val="accent4">
            <a:lumMod val="20000"/>
            <a:lumOff val="80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100" b="1">
              <a:solidFill>
                <a:sysClr val="windowText" lastClr="000000"/>
              </a:solidFill>
              <a:effectLst/>
              <a:latin typeface="+mn-lt"/>
              <a:ea typeface="+mn-ea"/>
              <a:cs typeface="+mn-cs"/>
            </a:rPr>
            <a:t>Enkätundersökningen</a:t>
          </a:r>
        </a:p>
        <a:p>
          <a:pPr rtl="0" eaLnBrk="1" latinLnBrk="0" hangingPunct="1"/>
          <a:r>
            <a:rPr lang="sv-SE" sz="1100">
              <a:solidFill>
                <a:sysClr val="windowText" lastClr="000000"/>
              </a:solidFill>
              <a:effectLst/>
              <a:latin typeface="+mn-lt"/>
              <a:ea typeface="+mn-ea"/>
              <a:cs typeface="+mn-cs"/>
            </a:rPr>
            <a:t>Enkätundersökningen har</a:t>
          </a:r>
          <a:r>
            <a:rPr lang="sv-SE" sz="1100" baseline="0">
              <a:solidFill>
                <a:sysClr val="windowText" lastClr="000000"/>
              </a:solidFill>
              <a:effectLst/>
              <a:latin typeface="+mn-lt"/>
              <a:ea typeface="+mn-ea"/>
              <a:cs typeface="+mn-cs"/>
            </a:rPr>
            <a:t> genomförts av FoU i Väst, Göteborgsregionen på uppdrag av Göteborgsregionens socialchefsnätverk samt äldreomsorgs- samt hälso- och sjukvårdschefsnätverk. Arbetet har finansierats med statliga stimulansmedel för omställningen till god och nära vård.</a:t>
          </a:r>
        </a:p>
        <a:p>
          <a:pPr rtl="0" eaLnBrk="1" latinLnBrk="0" hangingPunct="1"/>
          <a:endParaRPr lang="sv-SE" sz="1100" baseline="0">
            <a:solidFill>
              <a:sysClr val="windowText" lastClr="000000"/>
            </a:solidFill>
            <a:effectLst/>
            <a:latin typeface="+mn-lt"/>
            <a:ea typeface="+mn-ea"/>
            <a:cs typeface="+mn-cs"/>
          </a:endParaRPr>
        </a:p>
        <a:p>
          <a:pPr rtl="0" eaLnBrk="1" latinLnBrk="0" hangingPunct="1"/>
          <a:r>
            <a:rPr lang="sv-SE" sz="1100">
              <a:solidFill>
                <a:sysClr val="windowText" lastClr="000000"/>
              </a:solidFill>
              <a:effectLst/>
              <a:latin typeface="+mn-lt"/>
              <a:ea typeface="+mn-ea"/>
              <a:cs typeface="+mn-cs"/>
            </a:rPr>
            <a:t>Målgruppen för enkäten är personer 18 år eller äldre i ordinärt boende som var inskrivna i den kommunala hälso- och sjukvården den 15 september 2022 i kommunerna Ale, Alingsås, Göteborg, Härryda, Kungälv, Lerum, Lilla Edet, Partille, Stenungsund, Tjörn och Öckerö (alla GR-kommuner utom Mölndal och</a:t>
          </a:r>
          <a:r>
            <a:rPr lang="sv-SE" sz="1100" baseline="0">
              <a:solidFill>
                <a:sysClr val="windowText" lastClr="000000"/>
              </a:solidFill>
              <a:effectLst/>
              <a:latin typeface="+mn-lt"/>
              <a:ea typeface="+mn-ea"/>
              <a:cs typeface="+mn-cs"/>
            </a:rPr>
            <a:t> Kungsbacka)</a:t>
          </a:r>
          <a:r>
            <a:rPr lang="sv-SE" sz="1100">
              <a:solidFill>
                <a:sysClr val="windowText" lastClr="000000"/>
              </a:solidFill>
              <a:effectLst/>
              <a:latin typeface="+mn-lt"/>
              <a:ea typeface="+mn-ea"/>
              <a:cs typeface="+mn-cs"/>
            </a:rPr>
            <a:t> respektive den 15 oktober 2023 i kommunerna Ale, Alingsås, Göteborg, Härryda, Kungälv, Lerum, Lilla Edet, Mölndal, Partille,</a:t>
          </a:r>
          <a:r>
            <a:rPr lang="sv-SE" sz="1100" baseline="0">
              <a:solidFill>
                <a:sysClr val="windowText" lastClr="000000"/>
              </a:solidFill>
              <a:effectLst/>
              <a:latin typeface="+mn-lt"/>
              <a:ea typeface="+mn-ea"/>
              <a:cs typeface="+mn-cs"/>
            </a:rPr>
            <a:t> Stenungsund, Tjörn och Öckerö (alla GR-kommuner utom Kungsbacka)</a:t>
          </a:r>
          <a:r>
            <a:rPr lang="sv-SE" sz="1100">
              <a:solidFill>
                <a:sysClr val="windowText" lastClr="000000"/>
              </a:solidFill>
              <a:effectLst/>
              <a:latin typeface="+mn-lt"/>
              <a:ea typeface="+mn-ea"/>
              <a:cs typeface="+mn-cs"/>
            </a:rPr>
            <a:t>. </a:t>
          </a:r>
        </a:p>
        <a:p>
          <a:pPr rtl="0" eaLnBrk="1" latinLnBrk="0" hangingPunct="1"/>
          <a:endParaRPr lang="sv-SE" sz="1100">
            <a:solidFill>
              <a:sysClr val="windowText" lastClr="000000"/>
            </a:solidFill>
            <a:effectLst/>
          </a:endParaRPr>
        </a:p>
        <a:p>
          <a:pPr rtl="0" eaLnBrk="1" latinLnBrk="0" hangingPunct="1"/>
          <a:r>
            <a:rPr lang="sv-SE" sz="1100">
              <a:solidFill>
                <a:sysClr val="windowText" lastClr="000000"/>
              </a:solidFill>
              <a:effectLst/>
              <a:latin typeface="+mn-lt"/>
              <a:ea typeface="+mn-ea"/>
              <a:cs typeface="+mn-cs"/>
            </a:rPr>
            <a:t>I Alingsås, Göteborg, Kungälv och Mölndal skickades enkäten ut till ett slumpmässigt urval patienter. I övriga kommuner skickades enkäten till alla inskrivna patienter. </a:t>
          </a:r>
          <a:endParaRPr lang="sv-SE">
            <a:solidFill>
              <a:sysClr val="windowText" lastClr="000000"/>
            </a:solidFill>
            <a:effectLst/>
          </a:endParaRPr>
        </a:p>
        <a:p>
          <a:pPr rtl="0" eaLnBrk="1" latinLnBrk="0" hangingPunct="1"/>
          <a:endParaRPr lang="sv-SE" sz="1100">
            <a:solidFill>
              <a:sysClr val="windowText" lastClr="000000"/>
            </a:solidFill>
            <a:effectLst/>
            <a:latin typeface="+mn-lt"/>
            <a:ea typeface="+mn-ea"/>
            <a:cs typeface="+mn-cs"/>
          </a:endParaRPr>
        </a:p>
        <a:p>
          <a:pPr rtl="0" eaLnBrk="1" latinLnBrk="0" hangingPunct="1"/>
          <a:r>
            <a:rPr lang="sv-SE" sz="1100">
              <a:solidFill>
                <a:sysClr val="windowText" lastClr="000000"/>
              </a:solidFill>
              <a:effectLst/>
              <a:latin typeface="+mn-lt"/>
              <a:ea typeface="+mn-ea"/>
              <a:cs typeface="+mn-cs"/>
            </a:rPr>
            <a:t>Kommunerna skickade ut enkäten, tillsammans med frankerat svarskuvert. Enkäten var även möjlig att besvara digitalt via en QR-kod tryckt på pappersenkäten. En påminnelse skickades ut till alla patienter som inte svarat efter en månad. Sista svarsdatum var den 25 november år 2022 respektive den 21 december år 2023. Enkäter som inkommit till och med den 15 januari 2024</a:t>
          </a:r>
          <a:r>
            <a:rPr lang="sv-SE" sz="1100" baseline="0">
              <a:solidFill>
                <a:sysClr val="windowText" lastClr="000000"/>
              </a:solidFill>
              <a:effectLst/>
              <a:latin typeface="+mn-lt"/>
              <a:ea typeface="+mn-ea"/>
              <a:cs typeface="+mn-cs"/>
            </a:rPr>
            <a:t> finns med i resultatet.</a:t>
          </a:r>
          <a:endParaRPr lang="sv-SE">
            <a:solidFill>
              <a:sysClr val="windowText" lastClr="000000"/>
            </a:solidFill>
            <a:effectLst/>
          </a:endParaRPr>
        </a:p>
        <a:p>
          <a:pPr rtl="0" eaLnBrk="1" latinLnBrk="0" hangingPunct="1"/>
          <a:endParaRPr lang="sv-SE" sz="1100">
            <a:solidFill>
              <a:sysClr val="windowText" lastClr="000000"/>
            </a:solidFill>
            <a:effectLst/>
            <a:latin typeface="+mn-lt"/>
            <a:ea typeface="+mn-ea"/>
            <a:cs typeface="+mn-cs"/>
          </a:endParaRPr>
        </a:p>
        <a:p>
          <a:pPr rtl="0" eaLnBrk="1" latinLnBrk="0" hangingPunct="1"/>
          <a:r>
            <a:rPr lang="sv-SE" sz="1100">
              <a:solidFill>
                <a:sysClr val="windowText" lastClr="000000"/>
              </a:solidFill>
              <a:effectLst/>
              <a:latin typeface="+mn-lt"/>
              <a:ea typeface="+mn-ea"/>
              <a:cs typeface="+mn-cs"/>
            </a:rPr>
            <a:t>Enkätundersökningen ingår som en del i en större studie om personcentrering i kommunal vård och omsorg. Studien är godkänd av etikprövningsmyndigheten (Dnr. 2022-03400-01,  2023-04968-01 samt 2023-04968-02).</a:t>
          </a:r>
        </a:p>
        <a:p>
          <a:pPr rtl="0" eaLnBrk="1" latinLnBrk="0" hangingPunct="1"/>
          <a:endParaRPr lang="sv-SE" sz="1100">
            <a:solidFill>
              <a:sysClr val="windowText" lastClr="000000"/>
            </a:solidFill>
            <a:effectLst/>
            <a:latin typeface="+mn-lt"/>
            <a:ea typeface="+mn-ea"/>
            <a:cs typeface="+mn-cs"/>
          </a:endParaRPr>
        </a:p>
        <a:p>
          <a:pPr rtl="0" eaLnBrk="1" latinLnBrk="0" hangingPunct="1"/>
          <a:r>
            <a:rPr lang="sv-SE" sz="1100">
              <a:solidFill>
                <a:sysClr val="windowText" lastClr="000000"/>
              </a:solidFill>
              <a:effectLst/>
              <a:latin typeface="+mn-lt"/>
              <a:ea typeface="+mn-ea"/>
              <a:cs typeface="+mn-cs"/>
            </a:rPr>
            <a:t>Delar av enkätresultatet redovisas även i Göteborgsregionens nyckeltalsrapporter på god och nära kommunal primärvård 2022 samt 2023. </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b="1">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Enkätens utformning</a:t>
          </a:r>
          <a:endParaRPr lang="sv-SE">
            <a:effectLst/>
          </a:endParaRPr>
        </a:p>
        <a:p>
          <a:pPr rtl="0" eaLnBrk="1" latinLnBrk="0" hangingPunct="1"/>
          <a:r>
            <a:rPr lang="sv-SE" sz="1100">
              <a:solidFill>
                <a:sysClr val="windowText" lastClr="000000"/>
              </a:solidFill>
              <a:effectLst/>
              <a:latin typeface="+mn-lt"/>
              <a:ea typeface="+mn-ea"/>
              <a:cs typeface="+mn-cs"/>
            </a:rPr>
            <a:t>Patientenkäten bestod av två delar:</a:t>
          </a:r>
          <a:endParaRPr lang="sv-SE">
            <a:solidFill>
              <a:sysClr val="windowText" lastClr="000000"/>
            </a:solidFill>
            <a:effectLst/>
          </a:endParaRPr>
        </a:p>
        <a:p>
          <a:pPr rtl="0" eaLnBrk="1" latinLnBrk="0" hangingPunct="1"/>
          <a:r>
            <a:rPr lang="sv-SE" sz="1100">
              <a:solidFill>
                <a:sysClr val="windowText" lastClr="000000"/>
              </a:solidFill>
              <a:effectLst/>
              <a:latin typeface="+mn-lt"/>
              <a:ea typeface="+mn-ea"/>
              <a:cs typeface="+mn-cs"/>
            </a:rPr>
            <a:t>1) en svensk översättning av mätinstrumentet PERCCI</a:t>
          </a:r>
          <a:r>
            <a:rPr lang="sv-SE" sz="1100" baseline="30000">
              <a:solidFill>
                <a:sysClr val="windowText" lastClr="000000"/>
              </a:solidFill>
              <a:effectLst/>
              <a:latin typeface="+mn-lt"/>
              <a:ea typeface="+mn-ea"/>
              <a:cs typeface="+mn-cs"/>
            </a:rPr>
            <a:t>1 </a:t>
          </a:r>
          <a:r>
            <a:rPr lang="sv-SE" sz="1100">
              <a:solidFill>
                <a:sysClr val="windowText" lastClr="000000"/>
              </a:solidFill>
              <a:effectLst/>
              <a:latin typeface="+mn-lt"/>
              <a:ea typeface="+mn-ea"/>
              <a:cs typeface="+mn-cs"/>
            </a:rPr>
            <a:t>samt</a:t>
          </a:r>
          <a:br>
            <a:rPr lang="sv-SE" sz="1100">
              <a:solidFill>
                <a:sysClr val="windowText" lastClr="000000"/>
              </a:solidFill>
              <a:effectLst/>
              <a:latin typeface="+mn-lt"/>
              <a:ea typeface="+mn-ea"/>
              <a:cs typeface="+mn-cs"/>
            </a:rPr>
          </a:br>
          <a:r>
            <a:rPr lang="sv-SE" sz="1100" baseline="0">
              <a:solidFill>
                <a:sysClr val="windowText" lastClr="000000"/>
              </a:solidFill>
              <a:effectLst/>
              <a:latin typeface="+mn-lt"/>
              <a:ea typeface="+mn-ea"/>
              <a:cs typeface="+mn-cs"/>
            </a:rPr>
            <a:t>     </a:t>
          </a:r>
          <a:r>
            <a:rPr lang="sv-SE" sz="1100">
              <a:solidFill>
                <a:sysClr val="windowText" lastClr="000000"/>
              </a:solidFill>
              <a:effectLst/>
              <a:latin typeface="+mn-lt"/>
              <a:ea typeface="+mn-ea"/>
              <a:cs typeface="+mn-cs"/>
            </a:rPr>
            <a:t>en övergripande fråga om hur nöjd man är med hemsjukvården totalt sett. </a:t>
          </a:r>
          <a:endParaRPr lang="sv-SE">
            <a:solidFill>
              <a:sysClr val="windowText" lastClr="000000"/>
            </a:solidFill>
            <a:effectLst/>
          </a:endParaRPr>
        </a:p>
        <a:p>
          <a:pPr rtl="0" eaLnBrk="1" latinLnBrk="0" hangingPunct="1"/>
          <a:r>
            <a:rPr lang="sv-SE" sz="1100">
              <a:solidFill>
                <a:sysClr val="windowText" lastClr="000000"/>
              </a:solidFill>
              <a:effectLst/>
              <a:latin typeface="+mn-lt"/>
              <a:ea typeface="+mn-ea"/>
              <a:cs typeface="+mn-cs"/>
            </a:rPr>
            <a:t>2) bakgrundsfrågor om:</a:t>
          </a:r>
          <a:br>
            <a:rPr lang="sv-SE" sz="1100">
              <a:solidFill>
                <a:sysClr val="windowText" lastClr="000000"/>
              </a:solidFill>
              <a:effectLst/>
              <a:latin typeface="+mn-lt"/>
              <a:ea typeface="+mn-ea"/>
              <a:cs typeface="+mn-cs"/>
            </a:rPr>
          </a:br>
          <a:r>
            <a:rPr lang="sv-SE" sz="1100">
              <a:solidFill>
                <a:sysClr val="windowText" lastClr="000000"/>
              </a:solidFill>
              <a:effectLst/>
              <a:latin typeface="+mn-lt"/>
              <a:ea typeface="+mn-ea"/>
              <a:cs typeface="+mn-cs"/>
            </a:rPr>
            <a:t>– ålder </a:t>
          </a:r>
          <a:br>
            <a:rPr lang="sv-SE" sz="1100">
              <a:solidFill>
                <a:sysClr val="windowText" lastClr="000000"/>
              </a:solidFill>
              <a:effectLst/>
              <a:latin typeface="+mn-lt"/>
              <a:ea typeface="+mn-ea"/>
              <a:cs typeface="+mn-cs"/>
            </a:rPr>
          </a:br>
          <a:r>
            <a:rPr lang="sv-SE" sz="1100">
              <a:solidFill>
                <a:sysClr val="windowText" lastClr="000000"/>
              </a:solidFill>
              <a:effectLst/>
              <a:latin typeface="+mn-lt"/>
              <a:ea typeface="+mn-ea"/>
              <a:cs typeface="+mn-cs"/>
            </a:rPr>
            <a:t>– kön </a:t>
          </a:r>
          <a:br>
            <a:rPr lang="sv-SE" sz="1100">
              <a:solidFill>
                <a:sysClr val="windowText" lastClr="000000"/>
              </a:solidFill>
              <a:effectLst/>
              <a:latin typeface="+mn-lt"/>
              <a:ea typeface="+mn-ea"/>
              <a:cs typeface="+mn-cs"/>
            </a:rPr>
          </a:br>
          <a:r>
            <a:rPr lang="sv-SE" sz="1100">
              <a:solidFill>
                <a:sysClr val="windowText" lastClr="000000"/>
              </a:solidFill>
              <a:effectLst/>
              <a:latin typeface="+mn-lt"/>
              <a:ea typeface="+mn-ea"/>
              <a:cs typeface="+mn-cs"/>
            </a:rPr>
            <a:t>– allmänt hälsotillstånd </a:t>
          </a:r>
          <a:br>
            <a:rPr lang="sv-SE" sz="1100">
              <a:solidFill>
                <a:sysClr val="windowText" lastClr="000000"/>
              </a:solidFill>
              <a:effectLst/>
              <a:latin typeface="+mn-lt"/>
              <a:ea typeface="+mn-ea"/>
              <a:cs typeface="+mn-cs"/>
            </a:rPr>
          </a:br>
          <a:r>
            <a:rPr lang="sv-SE" sz="1100">
              <a:solidFill>
                <a:sysClr val="windowText" lastClr="000000"/>
              </a:solidFill>
              <a:effectLst/>
              <a:latin typeface="+mn-lt"/>
              <a:ea typeface="+mn-ea"/>
              <a:cs typeface="+mn-cs"/>
            </a:rPr>
            <a:t>– besvär av oro eller ångest </a:t>
          </a:r>
          <a:br>
            <a:rPr lang="sv-SE" sz="1100">
              <a:solidFill>
                <a:sysClr val="windowText" lastClr="000000"/>
              </a:solidFill>
              <a:effectLst/>
              <a:latin typeface="+mn-lt"/>
              <a:ea typeface="+mn-ea"/>
              <a:cs typeface="+mn-cs"/>
            </a:rPr>
          </a:br>
          <a:r>
            <a:rPr lang="sv-SE" sz="1100">
              <a:solidFill>
                <a:sysClr val="windowText" lastClr="000000"/>
              </a:solidFill>
              <a:effectLst/>
              <a:latin typeface="+mn-lt"/>
              <a:ea typeface="+mn-ea"/>
              <a:cs typeface="+mn-cs"/>
            </a:rPr>
            <a:t>– om patienten bor ensam eller tillsammans med annan vuxen</a:t>
          </a:r>
          <a:br>
            <a:rPr lang="sv-SE" sz="1100">
              <a:solidFill>
                <a:sysClr val="windowText" lastClr="000000"/>
              </a:solidFill>
              <a:effectLst/>
              <a:latin typeface="+mn-lt"/>
              <a:ea typeface="+mn-ea"/>
              <a:cs typeface="+mn-cs"/>
            </a:rPr>
          </a:br>
          <a:r>
            <a:rPr lang="sv-SE" sz="1100">
              <a:solidFill>
                <a:sysClr val="windowText" lastClr="000000"/>
              </a:solidFill>
              <a:effectLst/>
              <a:latin typeface="+mn-lt"/>
              <a:ea typeface="+mn-ea"/>
              <a:cs typeface="+mn-cs"/>
            </a:rPr>
            <a:t>– om patienten har insatser från hemtjänsten</a:t>
          </a:r>
          <a:br>
            <a:rPr lang="sv-SE" sz="1100">
              <a:solidFill>
                <a:sysClr val="windowText" lastClr="000000"/>
              </a:solidFill>
              <a:effectLst/>
              <a:latin typeface="+mn-lt"/>
              <a:ea typeface="+mn-ea"/>
              <a:cs typeface="+mn-cs"/>
            </a:rPr>
          </a:br>
          <a:r>
            <a:rPr lang="sv-SE" sz="1100">
              <a:solidFill>
                <a:sysClr val="windowText" lastClr="000000"/>
              </a:solidFill>
              <a:effectLst/>
              <a:latin typeface="+mn-lt"/>
              <a:ea typeface="+mn-ea"/>
              <a:cs typeface="+mn-cs"/>
            </a:rPr>
            <a:t>– hur ofta patienten har insatser i hemmet</a:t>
          </a:r>
        </a:p>
        <a:p>
          <a:pPr rtl="0" eaLnBrk="1" latinLnBrk="0" hangingPunct="1"/>
          <a:r>
            <a:rPr lang="sv-SE" sz="1100">
              <a:solidFill>
                <a:schemeClr val="dk1"/>
              </a:solidFill>
              <a:effectLst/>
              <a:latin typeface="+mn-lt"/>
              <a:ea typeface="+mn-ea"/>
              <a:cs typeface="+mn-cs"/>
            </a:rPr>
            <a:t>– hur länge patienten</a:t>
          </a:r>
          <a:r>
            <a:rPr lang="sv-SE" sz="1100" baseline="0">
              <a:solidFill>
                <a:schemeClr val="dk1"/>
              </a:solidFill>
              <a:effectLst/>
              <a:latin typeface="+mn-lt"/>
              <a:ea typeface="+mn-ea"/>
              <a:cs typeface="+mn-cs"/>
            </a:rPr>
            <a:t> haft insater från hemsjukvården (ny fråga 2023)</a:t>
          </a:r>
          <a:r>
            <a:rPr lang="sv-SE" sz="1100">
              <a:solidFill>
                <a:sysClr val="windowText" lastClr="000000"/>
              </a:solidFill>
              <a:effectLst/>
              <a:latin typeface="+mn-lt"/>
              <a:ea typeface="+mn-ea"/>
              <a:cs typeface="+mn-cs"/>
            </a:rPr>
            <a:t> </a:t>
          </a:r>
          <a:br>
            <a:rPr lang="sv-SE" sz="1100">
              <a:solidFill>
                <a:sysClr val="windowText" lastClr="000000"/>
              </a:solidFill>
              <a:effectLst/>
              <a:latin typeface="+mn-lt"/>
              <a:ea typeface="+mn-ea"/>
              <a:cs typeface="+mn-cs"/>
            </a:rPr>
          </a:br>
          <a:r>
            <a:rPr lang="sv-SE" sz="1100">
              <a:solidFill>
                <a:sysClr val="windowText" lastClr="000000"/>
              </a:solidFill>
              <a:effectLst/>
              <a:latin typeface="+mn-lt"/>
              <a:ea typeface="+mn-ea"/>
              <a:cs typeface="+mn-cs"/>
            </a:rPr>
            <a:t>– om någon annan än patienten bistod med att besvara enkäten</a:t>
          </a:r>
        </a:p>
        <a:p>
          <a:pPr rtl="0" eaLnBrk="1" latinLnBrk="0" hangingPunct="1"/>
          <a:endParaRPr lang="sv-SE" sz="1100">
            <a:solidFill>
              <a:sysClr val="windowText" lastClr="000000"/>
            </a:solidFill>
            <a:effectLst/>
            <a:latin typeface="+mn-lt"/>
            <a:ea typeface="+mn-ea"/>
            <a:cs typeface="+mn-cs"/>
          </a:endParaRPr>
        </a:p>
        <a:p>
          <a:pPr rtl="0" eaLnBrk="1" latinLnBrk="0" hangingPunct="1"/>
          <a:r>
            <a:rPr lang="sv-SE" sz="1100" baseline="30000">
              <a:solidFill>
                <a:sysClr val="windowText" lastClr="000000"/>
              </a:solidFill>
              <a:effectLst/>
              <a:latin typeface="+mn-lt"/>
              <a:ea typeface="+mn-ea"/>
              <a:cs typeface="+mn-cs"/>
            </a:rPr>
            <a:t>1</a:t>
          </a:r>
          <a:r>
            <a:rPr lang="sv-SE" sz="1100">
              <a:solidFill>
                <a:sysClr val="windowText" lastClr="000000"/>
              </a:solidFill>
              <a:effectLst/>
              <a:latin typeface="+mn-lt"/>
              <a:ea typeface="+mn-ea"/>
              <a:cs typeface="+mn-cs"/>
            </a:rPr>
            <a:t> En</a:t>
          </a:r>
          <a:r>
            <a:rPr lang="sv-SE" sz="1100" baseline="0">
              <a:solidFill>
                <a:sysClr val="windowText" lastClr="000000"/>
              </a:solidFill>
              <a:effectLst/>
              <a:latin typeface="+mn-lt"/>
              <a:ea typeface="+mn-ea"/>
              <a:cs typeface="+mn-cs"/>
            </a:rPr>
            <a:t> beskrivning av PERCCI finns under fliken PERCCI + ålder o  kön.</a:t>
          </a:r>
          <a:endParaRPr lang="sv-SE" sz="1100">
            <a:solidFill>
              <a:sysClr val="windowText" lastClr="000000"/>
            </a:solidFill>
            <a:effectLst/>
            <a:latin typeface="+mn-lt"/>
            <a:ea typeface="+mn-ea"/>
            <a:cs typeface="+mn-cs"/>
          </a:endParaRPr>
        </a:p>
        <a:p>
          <a:pPr rtl="0" eaLnBrk="1" latinLnBrk="0" hangingPunct="1"/>
          <a:endParaRPr lang="sv-SE" sz="1100">
            <a:solidFill>
              <a:sysClr val="windowText" lastClr="000000"/>
            </a:solidFill>
            <a:effectLst/>
            <a:latin typeface="+mn-lt"/>
            <a:ea typeface="+mn-ea"/>
            <a:cs typeface="+mn-cs"/>
          </a:endParaRPr>
        </a:p>
        <a:p>
          <a:pPr rtl="0" eaLnBrk="1" latinLnBrk="0" hangingPunct="1"/>
          <a:r>
            <a:rPr lang="sv-SE" b="1">
              <a:solidFill>
                <a:sysClr val="windowText" lastClr="000000"/>
              </a:solidFill>
              <a:effectLst/>
            </a:rPr>
            <a:t>Kontakt</a:t>
          </a:r>
        </a:p>
        <a:p>
          <a:pPr rtl="0" eaLnBrk="1" latinLnBrk="0" hangingPunct="1"/>
          <a:r>
            <a:rPr lang="sv-SE">
              <a:solidFill>
                <a:sysClr val="windowText" lastClr="000000"/>
              </a:solidFill>
              <a:effectLst/>
            </a:rPr>
            <a:t>Theresa</a:t>
          </a:r>
          <a:r>
            <a:rPr lang="sv-SE" baseline="0">
              <a:solidFill>
                <a:sysClr val="windowText" lastClr="000000"/>
              </a:solidFill>
              <a:effectLst/>
            </a:rPr>
            <a:t> Larsen, analytiker Göteborgsregionen, FoU i Väst</a:t>
          </a:r>
        </a:p>
        <a:p>
          <a:pPr rtl="0" eaLnBrk="1" latinLnBrk="0" hangingPunct="1"/>
          <a:r>
            <a:rPr lang="sv-SE" baseline="0">
              <a:solidFill>
                <a:sysClr val="windowText" lastClr="000000"/>
              </a:solidFill>
              <a:effectLst/>
            </a:rPr>
            <a:t>e-post: theresa.larsen@goteborgsregionen.se</a:t>
          </a:r>
        </a:p>
        <a:p>
          <a:pPr rtl="0" eaLnBrk="1" latinLnBrk="0" hangingPunct="1"/>
          <a:endParaRPr lang="sv-SE" baseline="0">
            <a:solidFill>
              <a:sysClr val="windowText" lastClr="000000"/>
            </a:solidFill>
            <a:effectLst/>
          </a:endParaRPr>
        </a:p>
        <a:p>
          <a:pPr rtl="0" eaLnBrk="1" latinLnBrk="0" hangingPunct="1"/>
          <a:r>
            <a:rPr lang="sv-SE" baseline="0">
              <a:solidFill>
                <a:sysClr val="windowText" lastClr="000000"/>
              </a:solidFill>
              <a:effectLst/>
            </a:rPr>
            <a:t>Läs mer på: </a:t>
          </a:r>
          <a:r>
            <a:rPr lang="sv-SE" u="sng" baseline="0">
              <a:solidFill>
                <a:sysClr val="windowText" lastClr="000000"/>
              </a:solidFill>
              <a:effectLst/>
            </a:rPr>
            <a:t>goteborgsregionen.se/nära vård </a:t>
          </a:r>
          <a:endParaRPr lang="sv-SE" sz="1100" u="sng"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66674</xdr:colOff>
      <xdr:row>4</xdr:row>
      <xdr:rowOff>180975</xdr:rowOff>
    </xdr:from>
    <xdr:to>
      <xdr:col>17</xdr:col>
      <xdr:colOff>228599</xdr:colOff>
      <xdr:row>34</xdr:row>
      <xdr:rowOff>28574</xdr:rowOff>
    </xdr:to>
    <xdr:sp macro="" textlink="">
      <xdr:nvSpPr>
        <xdr:cNvPr id="2" name="textruta 1">
          <a:extLst>
            <a:ext uri="{FF2B5EF4-FFF2-40B4-BE49-F238E27FC236}">
              <a16:creationId xmlns:a16="http://schemas.microsoft.com/office/drawing/2014/main" id="{0B5F51F0-9813-D925-065C-FC4DB2D4DC75}"/>
            </a:ext>
          </a:extLst>
        </xdr:cNvPr>
        <xdr:cNvSpPr txBox="1"/>
      </xdr:nvSpPr>
      <xdr:spPr>
        <a:xfrm>
          <a:off x="5686424" y="1143000"/>
          <a:ext cx="6867525" cy="5962649"/>
        </a:xfrm>
        <a:prstGeom prst="rect">
          <a:avLst/>
        </a:prstGeom>
        <a:solidFill>
          <a:schemeClr val="accent4">
            <a:lumMod val="20000"/>
            <a:lumOff val="80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sv-SE" sz="1100" b="1">
              <a:solidFill>
                <a:schemeClr val="dk1"/>
              </a:solidFill>
              <a:effectLst/>
              <a:latin typeface="+mn-lt"/>
              <a:ea typeface="+mn-ea"/>
              <a:cs typeface="+mn-cs"/>
            </a:rPr>
            <a:t>Urval och svarsfrekvenser</a:t>
          </a:r>
          <a:br>
            <a:rPr lang="sv-SE" sz="1100">
              <a:solidFill>
                <a:schemeClr val="dk1"/>
              </a:solidFill>
              <a:effectLst/>
              <a:latin typeface="+mn-lt"/>
              <a:ea typeface="+mn-ea"/>
              <a:cs typeface="+mn-cs"/>
            </a:rPr>
          </a:br>
          <a:r>
            <a:rPr lang="sv-SE" sz="1100">
              <a:solidFill>
                <a:schemeClr val="dk1"/>
              </a:solidFill>
              <a:effectLst/>
              <a:latin typeface="+mn-lt"/>
              <a:ea typeface="+mn-ea"/>
              <a:cs typeface="+mn-cs"/>
            </a:rPr>
            <a:t>År 2023 skickades enkäten ut till sammanlagt 3 107 personer i  tolv  kommuner</a:t>
          </a:r>
          <a:r>
            <a:rPr lang="sv-SE" sz="1100" baseline="0">
              <a:solidFill>
                <a:schemeClr val="dk1"/>
              </a:solidFill>
              <a:effectLst/>
              <a:latin typeface="+mn-lt"/>
              <a:ea typeface="+mn-ea"/>
              <a:cs typeface="+mn-cs"/>
            </a:rPr>
            <a:t> i Göteborgsregionen</a:t>
          </a:r>
          <a:r>
            <a:rPr lang="sv-SE" sz="1100">
              <a:solidFill>
                <a:schemeClr val="dk1"/>
              </a:solidFill>
              <a:effectLst/>
              <a:latin typeface="+mn-lt"/>
              <a:ea typeface="+mn-ea"/>
              <a:cs typeface="+mn-cs"/>
            </a:rPr>
            <a:t>. Totalt besvarade 1 393 personer</a:t>
          </a:r>
          <a:r>
            <a:rPr lang="sv-SE" sz="1100" baseline="0">
              <a:solidFill>
                <a:schemeClr val="dk1"/>
              </a:solidFill>
              <a:effectLst/>
              <a:latin typeface="+mn-lt"/>
              <a:ea typeface="+mn-ea"/>
              <a:cs typeface="+mn-cs"/>
            </a:rPr>
            <a:t> enkäten, varav 114 personer digitalt. </a:t>
          </a:r>
          <a:r>
            <a:rPr lang="sv-SE" sz="1100">
              <a:solidFill>
                <a:schemeClr val="dk1"/>
              </a:solidFill>
              <a:effectLst/>
              <a:latin typeface="+mn-lt"/>
              <a:ea typeface="+mn-ea"/>
              <a:cs typeface="+mn-cs"/>
            </a:rPr>
            <a:t>År 2022 skickades enkäten till sammanlagt 2 569 patienter i elva kommuner</a:t>
          </a:r>
          <a:r>
            <a:rPr lang="sv-SE" sz="1100" baseline="0">
              <a:solidFill>
                <a:schemeClr val="dk1"/>
              </a:solidFill>
              <a:effectLst/>
              <a:latin typeface="+mn-lt"/>
              <a:ea typeface="+mn-ea"/>
              <a:cs typeface="+mn-cs"/>
            </a:rPr>
            <a:t> i Göteborgsregionen</a:t>
          </a:r>
          <a:r>
            <a:rPr lang="sv-SE" sz="1100">
              <a:solidFill>
                <a:schemeClr val="dk1"/>
              </a:solidFill>
              <a:effectLst/>
              <a:latin typeface="+mn-lt"/>
              <a:ea typeface="+mn-ea"/>
              <a:cs typeface="+mn-cs"/>
            </a:rPr>
            <a:t>.</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Totalt besvarade 1 171 personer enkäten, varav 35 personer digitalt. </a:t>
          </a:r>
        </a:p>
        <a:p>
          <a:pPr rtl="0" eaLnBrk="1" latinLnBrk="0" hangingPunct="1"/>
          <a:endParaRPr lang="sv-SE" sz="1100">
            <a:solidFill>
              <a:schemeClr val="dk1"/>
            </a:solidFill>
            <a:effectLst/>
            <a:latin typeface="+mn-lt"/>
            <a:ea typeface="+mn-ea"/>
            <a:cs typeface="+mn-cs"/>
          </a:endParaRPr>
        </a:p>
        <a:p>
          <a:pPr rtl="0" eaLnBrk="1" latinLnBrk="0" hangingPunct="1"/>
          <a:r>
            <a:rPr lang="sv-SE" sz="1100">
              <a:solidFill>
                <a:schemeClr val="dk1"/>
              </a:solidFill>
              <a:effectLst/>
              <a:latin typeface="+mn-lt"/>
              <a:ea typeface="+mn-ea"/>
              <a:cs typeface="+mn-cs"/>
            </a:rPr>
            <a:t>Efter borträkning av personer som avlidit under enkätperioden och personer som inte längre var inskrivna i kommunal hälso- och sjukvård då enkäten skulle besvaras, blev svarsfrekvensen 48 procent år 2023 och 47 procent år 2022. </a:t>
          </a:r>
        </a:p>
        <a:p>
          <a:pPr rtl="0" eaLnBrk="1" latinLnBrk="0" hangingPunct="1"/>
          <a:endParaRPr lang="sv-SE">
            <a:effectLst/>
          </a:endParaRPr>
        </a:p>
        <a:p>
          <a:pPr rtl="0" eaLnBrk="1" latinLnBrk="0" hangingPunct="1"/>
          <a:r>
            <a:rPr lang="sv-SE" sz="1100">
              <a:solidFill>
                <a:schemeClr val="dk1"/>
              </a:solidFill>
              <a:effectLst/>
              <a:latin typeface="+mn-lt"/>
              <a:ea typeface="+mn-ea"/>
              <a:cs typeface="+mn-cs"/>
            </a:rPr>
            <a:t>Den låga svarsfrekvensen i Tjörn (27 procent) 2022 kan till viss del förklaras av att rutinen för enkätutskicket inte följdes där. I Stenungsund inkom inga svar på påminnelseenkäten 2022 varför det är möjligt att något inte fungerat med det utskicket och bidrog till den låga svarsfrekvensen där (34 procent).</a:t>
          </a:r>
        </a:p>
        <a:p>
          <a:pPr rtl="0" eaLnBrk="1" latinLnBrk="0" hangingPunct="1"/>
          <a:endParaRPr lang="sv-SE" sz="1100">
            <a:solidFill>
              <a:schemeClr val="dk1"/>
            </a:solidFill>
            <a:effectLst/>
            <a:latin typeface="+mn-lt"/>
            <a:ea typeface="+mn-ea"/>
            <a:cs typeface="+mn-cs"/>
          </a:endParaRPr>
        </a:p>
        <a:p>
          <a:pPr rtl="0" eaLnBrk="1" latinLnBrk="0" hangingPunct="1"/>
          <a:r>
            <a:rPr lang="sv-SE" sz="1100" b="1">
              <a:solidFill>
                <a:schemeClr val="dk1"/>
              </a:solidFill>
              <a:effectLst/>
              <a:latin typeface="+mn-lt"/>
              <a:ea typeface="+mn-ea"/>
              <a:cs typeface="+mn-cs"/>
            </a:rPr>
            <a:t>Bortfallsanalys</a:t>
          </a:r>
        </a:p>
        <a:p>
          <a:pPr rtl="0" eaLnBrk="1" latinLnBrk="0" hangingPunct="1"/>
          <a:r>
            <a:rPr lang="sv-SE" sz="1100">
              <a:solidFill>
                <a:schemeClr val="dk1"/>
              </a:solidFill>
              <a:effectLst/>
              <a:latin typeface="+mn-lt"/>
              <a:ea typeface="+mn-ea"/>
              <a:cs typeface="+mn-cs"/>
            </a:rPr>
            <a:t>Något fler kvinnor än män har besvarat enkäten.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Svarsfrekvensen är högre bland de som är 65 år eller äldre och lägre bland de som är 18–64 år.</a:t>
          </a:r>
        </a:p>
        <a:p>
          <a:pPr rtl="0" eaLnBrk="1" latinLnBrk="0" hangingPunct="1"/>
          <a:endParaRPr lang="sv-SE">
            <a:effectLst/>
          </a:endParaRPr>
        </a:p>
        <a:p>
          <a:pPr rtl="0" eaLnBrk="1" latinLnBrk="0" hangingPunct="1"/>
          <a:r>
            <a:rPr lang="sv-SE" sz="1100">
              <a:solidFill>
                <a:schemeClr val="dk1"/>
              </a:solidFill>
              <a:effectLst/>
              <a:latin typeface="+mn-lt"/>
              <a:ea typeface="+mn-ea"/>
              <a:cs typeface="+mn-cs"/>
            </a:rPr>
            <a:t>Av de som besvarade enkäten uppgav 72 procent att de utöver hemsjukvård också har hemtjänst. Av alla patienter som någon gång under 2022 var mottagare av kommunal primärvård i Västra Götalands läns kommuner hade 82 procent också insatser från socialtjänsten, till exempel hemtjänstenligt</a:t>
          </a:r>
          <a:r>
            <a:rPr lang="sv-SE" sz="1100" baseline="0">
              <a:solidFill>
                <a:schemeClr val="dk1"/>
              </a:solidFill>
              <a:effectLst/>
              <a:latin typeface="+mn-lt"/>
              <a:ea typeface="+mn-ea"/>
              <a:cs typeface="+mn-cs"/>
            </a:rPr>
            <a:t> Socialstyrelsens statistik</a:t>
          </a:r>
          <a:r>
            <a:rPr lang="sv-SE" sz="1100">
              <a:solidFill>
                <a:schemeClr val="dk1"/>
              </a:solidFill>
              <a:effectLst/>
              <a:latin typeface="+mn-lt"/>
              <a:ea typeface="+mn-ea"/>
              <a:cs typeface="+mn-cs"/>
            </a:rPr>
            <a:t>. I Socialstyrelsens statistik ingår personer som bor på särskilt boende i gruppen som har insatser från socialtjänsten. Den gruppen ingick däremot inte i målgruppen för enkätundersökningen. Det är därför svårt att uttala sig om andelen som svarat på enkäten är lika stor bland de som har eller inte har insatser från socialtjänsten.</a:t>
          </a:r>
          <a:endParaRPr lang="sv-SE">
            <a:effectLst/>
          </a:endParaRPr>
        </a:p>
        <a:p>
          <a:pPr rtl="0" eaLnBrk="1" latinLnBrk="0" hangingPunct="1"/>
          <a:endParaRPr lang="sv-SE" sz="1100">
            <a:solidFill>
              <a:schemeClr val="dk1"/>
            </a:solidFill>
            <a:effectLst/>
            <a:latin typeface="+mn-lt"/>
            <a:ea typeface="+mn-ea"/>
            <a:cs typeface="+mn-cs"/>
          </a:endParaRPr>
        </a:p>
        <a:p>
          <a:pPr rtl="0" eaLnBrk="1" latinLnBrk="0" hangingPunct="1"/>
          <a:r>
            <a:rPr lang="sv-SE" sz="1100" b="1">
              <a:solidFill>
                <a:schemeClr val="dk1"/>
              </a:solidFill>
              <a:effectLst/>
              <a:latin typeface="+mn-lt"/>
              <a:ea typeface="+mn-ea"/>
              <a:cs typeface="+mn-cs"/>
            </a:rPr>
            <a:t>Resultatens representativitet</a:t>
          </a:r>
        </a:p>
        <a:p>
          <a:pPr rtl="0" eaLnBrk="1" latinLnBrk="0" hangingPunct="1"/>
          <a:r>
            <a:rPr lang="sv-SE" sz="1100">
              <a:solidFill>
                <a:schemeClr val="dk1"/>
              </a:solidFill>
              <a:effectLst/>
              <a:latin typeface="+mn-lt"/>
              <a:ea typeface="+mn-ea"/>
              <a:cs typeface="+mn-cs"/>
            </a:rPr>
            <a:t>Det är sannolikt att svarsfrekvensen är lägre bland de mest sjuka patienterna. Eftersom personer som skattar sin hälsa som sämre brukar vara mindre nöjda med vården är det rimligt att anta att resultatet från enkäten något överskattar patienters nöjdhet. Det är också sannolikt att personer med kognitiva funktionsnedsättningar besvarat enkäten i lägre utsträckning än andra. Inget talar dock för att bortfallet skiljer sig åt mellan kommunerna, varför resultaten bör vara jämförbara mellan kommuner. </a:t>
          </a:r>
        </a:p>
        <a:p>
          <a:pPr rtl="0" eaLnBrk="1" latinLnBrk="0" hangingPunct="1"/>
          <a:endParaRPr lang="sv-SE" sz="1100">
            <a:effectLst/>
          </a:endParaRPr>
        </a:p>
        <a:p>
          <a:pPr rtl="0" eaLnBrk="1" latinLnBrk="0" hangingPunct="1"/>
          <a:r>
            <a:rPr lang="sv-SE" sz="1100">
              <a:solidFill>
                <a:schemeClr val="dk1"/>
              </a:solidFill>
              <a:effectLst/>
              <a:latin typeface="+mn-lt"/>
              <a:ea typeface="+mn-ea"/>
              <a:cs typeface="+mn-cs"/>
            </a:rPr>
            <a:t>Svarsfrekvensen bland de äldre patienterna förefaller vara högre än för de yngre. Andra undersökningar pekar på att äldre brukar vara mer nöjda med vården än yngre. Det är därför möjligt att resultatet från enkäten något överskattar patienters nöjdhet. </a:t>
          </a:r>
          <a:endParaRPr lang="sv-SE">
            <a:effectLst/>
          </a:endParaRPr>
        </a:p>
        <a:p>
          <a:pPr rtl="0" eaLnBrk="1" latinLnBrk="0" hangingPunct="1"/>
          <a:endParaRPr lang="sv-SE">
            <a:solidFill>
              <a:schemeClr val="accent4"/>
            </a:solidFill>
            <a:effectLst/>
          </a:endParaRPr>
        </a:p>
        <a:p>
          <a:pPr rtl="0" eaLnBrk="1" latinLnBrk="0" hangingPunct="1"/>
          <a:endParaRPr lang="sv-SE">
            <a:effectLst/>
          </a:endParaRPr>
        </a:p>
        <a:p>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428626</xdr:colOff>
      <xdr:row>3</xdr:row>
      <xdr:rowOff>190500</xdr:rowOff>
    </xdr:from>
    <xdr:to>
      <xdr:col>27</xdr:col>
      <xdr:colOff>123825</xdr:colOff>
      <xdr:row>24</xdr:row>
      <xdr:rowOff>57150</xdr:rowOff>
    </xdr:to>
    <xdr:sp macro="" textlink="">
      <xdr:nvSpPr>
        <xdr:cNvPr id="2" name="textruta 1">
          <a:extLst>
            <a:ext uri="{FF2B5EF4-FFF2-40B4-BE49-F238E27FC236}">
              <a16:creationId xmlns:a16="http://schemas.microsoft.com/office/drawing/2014/main" id="{86AC0391-9BB7-F026-7AB8-4BACFCFC901E}"/>
            </a:ext>
          </a:extLst>
        </xdr:cNvPr>
        <xdr:cNvSpPr txBox="1"/>
      </xdr:nvSpPr>
      <xdr:spPr>
        <a:xfrm>
          <a:off x="13801726" y="990600"/>
          <a:ext cx="4571999" cy="4267200"/>
        </a:xfrm>
        <a:prstGeom prst="rect">
          <a:avLst/>
        </a:prstGeom>
        <a:solidFill>
          <a:schemeClr val="accent4">
            <a:lumMod val="20000"/>
            <a:lumOff val="80000"/>
          </a:schemeClr>
        </a:solidFill>
        <a:ln w="9525" cmpd="sng">
          <a:no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PERCCI</a:t>
          </a: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The Percon Centered</a:t>
          </a:r>
          <a:r>
            <a:rPr lang="sv-SE" sz="1100" baseline="0">
              <a:solidFill>
                <a:schemeClr val="dk1"/>
              </a:solidFill>
              <a:effectLst/>
              <a:latin typeface="+mn-lt"/>
              <a:ea typeface="+mn-ea"/>
              <a:cs typeface="+mn-cs"/>
            </a:rPr>
            <a:t> Community Care Inventory (</a:t>
          </a:r>
          <a:r>
            <a:rPr lang="sv-SE" sz="1100">
              <a:solidFill>
                <a:schemeClr val="dk1"/>
              </a:solidFill>
              <a:effectLst/>
              <a:latin typeface="+mn-lt"/>
              <a:ea typeface="+mn-ea"/>
              <a:cs typeface="+mn-cs"/>
            </a:rPr>
            <a:t>PERCCI) syftar till att mäta hur personcentrerad vård som ges i hemmet är ur patientens perspektiv. PERCCI består av 12 påståenden. Respondenternas bedömning av i viken usträckning som dessa 12 påståenden stämmmer</a:t>
          </a:r>
          <a:r>
            <a:rPr lang="sv-SE" sz="1100" baseline="0">
              <a:solidFill>
                <a:schemeClr val="dk1"/>
              </a:solidFill>
              <a:effectLst/>
              <a:latin typeface="+mn-lt"/>
              <a:ea typeface="+mn-ea"/>
              <a:cs typeface="+mn-cs"/>
            </a:rPr>
            <a:t> eller inte</a:t>
          </a:r>
          <a:r>
            <a:rPr lang="sv-SE" sz="1100">
              <a:solidFill>
                <a:schemeClr val="dk1"/>
              </a:solidFill>
              <a:effectLst/>
              <a:latin typeface="+mn-lt"/>
              <a:ea typeface="+mn-ea"/>
              <a:cs typeface="+mn-cs"/>
            </a:rPr>
            <a:t> redovisas under flik A. Varje påstående ger mellan 1 och 4 poäng. Ett totalvärde beräknas (12–48 poäng). Högre poäng indikerar högre grad av personcentrering.</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PERCCI är ursprungligen utvecklat i Storbritannien för att mäta hur personcentrerad vård och omsorg som ges till</a:t>
          </a:r>
          <a:r>
            <a:rPr lang="sv-SE" sz="1100" baseline="0">
              <a:solidFill>
                <a:schemeClr val="dk1"/>
              </a:solidFill>
              <a:effectLst/>
              <a:latin typeface="+mn-lt"/>
              <a:ea typeface="+mn-ea"/>
              <a:cs typeface="+mn-cs"/>
            </a:rPr>
            <a:t> äldre personer </a:t>
          </a:r>
          <a:r>
            <a:rPr lang="sv-SE" sz="1100">
              <a:solidFill>
                <a:schemeClr val="dk1"/>
              </a:solidFill>
              <a:effectLst/>
              <a:latin typeface="+mn-lt"/>
              <a:ea typeface="+mn-ea"/>
              <a:cs typeface="+mn-cs"/>
            </a:rPr>
            <a:t>i hemmet är ur patientens perspektiv</a:t>
          </a:r>
          <a:r>
            <a:rPr lang="sv-SE" sz="1100" baseline="30000">
              <a:solidFill>
                <a:schemeClr val="dk1"/>
              </a:solidFill>
              <a:effectLst/>
              <a:latin typeface="+mn-lt"/>
              <a:ea typeface="+mn-ea"/>
              <a:cs typeface="+mn-cs"/>
            </a:rPr>
            <a:t>1</a:t>
          </a:r>
          <a:r>
            <a:rPr lang="sv-SE" sz="1100">
              <a:solidFill>
                <a:schemeClr val="dk1"/>
              </a:solidFill>
              <a:effectLst/>
              <a:latin typeface="+mn-lt"/>
              <a:ea typeface="+mn-ea"/>
              <a:cs typeface="+mn-cs"/>
            </a:rPr>
            <a:t>. 2021 översattes PERCCI till svenska och testades i en första pilotstudie på patienter 18 år eller äldre inskrivna i kommunal primärvård i kommunerna Ale, Alingsås, Göteborg, Härryda, Kungälv, Lerum, Lilla Edet, Mölndal, Partille, Stenungsund och Tjörn</a:t>
          </a:r>
          <a:r>
            <a:rPr lang="sv-SE" sz="1100" baseline="30000">
              <a:solidFill>
                <a:schemeClr val="dk1"/>
              </a:solidFill>
              <a:effectLst/>
              <a:latin typeface="+mn-lt"/>
              <a:ea typeface="+mn-ea"/>
              <a:cs typeface="+mn-cs"/>
            </a:rPr>
            <a:t>2</a:t>
          </a:r>
          <a:r>
            <a:rPr lang="sv-SE" sz="1100">
              <a:solidFill>
                <a:schemeClr val="dk1"/>
              </a:solidFill>
              <a:effectLst/>
              <a:latin typeface="+mn-lt"/>
              <a:ea typeface="+mn-ea"/>
              <a:cs typeface="+mn-cs"/>
            </a:rPr>
            <a:t>. Pilotstudien ledde</a:t>
          </a:r>
          <a:r>
            <a:rPr lang="sv-SE" sz="1100" baseline="0">
              <a:solidFill>
                <a:schemeClr val="dk1"/>
              </a:solidFill>
              <a:effectLst/>
              <a:latin typeface="+mn-lt"/>
              <a:ea typeface="+mn-ea"/>
              <a:cs typeface="+mn-cs"/>
            </a:rPr>
            <a:t> till vissa revideringar av instrumentet. Det är den reviderade svenska versionen av PERCCI som använts i undersökningarna 2022 och 2023 som redovisas i detta dokument.</a:t>
          </a:r>
        </a:p>
        <a:p>
          <a:pPr marL="0" marR="0" lvl="0" indent="0" defTabSz="914400" rtl="0" eaLnBrk="1" fontAlgn="auto" latinLnBrk="0" hangingPunct="1">
            <a:lnSpc>
              <a:spcPct val="100000"/>
            </a:lnSpc>
            <a:spcBef>
              <a:spcPts val="0"/>
            </a:spcBef>
            <a:spcAft>
              <a:spcPts val="0"/>
            </a:spcAft>
            <a:buClrTx/>
            <a:buSzTx/>
            <a:buFontTx/>
            <a:buNone/>
            <a:tabLst/>
            <a:defRPr/>
          </a:pPr>
          <a:endParaRPr lang="sv-SE" sz="1100" baseline="0">
            <a:solidFill>
              <a:schemeClr val="dk1"/>
            </a:solidFill>
            <a:effectLst/>
            <a:latin typeface="+mn-lt"/>
            <a:ea typeface="+mn-ea"/>
            <a:cs typeface="+mn-cs"/>
          </a:endParaRPr>
        </a:p>
        <a:p>
          <a:pPr rtl="0" eaLnBrk="1" latinLnBrk="0" hangingPunct="1"/>
          <a:r>
            <a:rPr lang="sv-SE" sz="1100" baseline="30000">
              <a:solidFill>
                <a:schemeClr val="dk1"/>
              </a:solidFill>
              <a:effectLst/>
              <a:latin typeface="+mn-lt"/>
              <a:ea typeface="+mn-ea"/>
              <a:cs typeface="+mn-cs"/>
            </a:rPr>
            <a:t>1</a:t>
          </a:r>
          <a:r>
            <a:rPr lang="sv-SE" sz="1100">
              <a:solidFill>
                <a:schemeClr val="dk1"/>
              </a:solidFill>
              <a:effectLst/>
              <a:latin typeface="+mn-lt"/>
              <a:ea typeface="+mn-ea"/>
              <a:cs typeface="+mn-cs"/>
            </a:rPr>
            <a:t> Wilberforce, M., Challis, D., Davies, L., Kelly, M. P., &amp; Roberts, C. (2018). </a:t>
          </a:r>
          <a:r>
            <a:rPr lang="en-GB" sz="1100">
              <a:solidFill>
                <a:schemeClr val="dk1"/>
              </a:solidFill>
              <a:effectLst/>
              <a:latin typeface="+mn-lt"/>
              <a:ea typeface="+mn-ea"/>
              <a:cs typeface="+mn-cs"/>
            </a:rPr>
            <a:t>The preliminary measurement properties of the person-centred community care inventory (PERCCI). </a:t>
          </a:r>
          <a:r>
            <a:rPr lang="sv-SE" sz="1100" i="1">
              <a:solidFill>
                <a:schemeClr val="dk1"/>
              </a:solidFill>
              <a:effectLst/>
              <a:latin typeface="+mn-lt"/>
              <a:ea typeface="+mn-ea"/>
              <a:cs typeface="+mn-cs"/>
            </a:rPr>
            <a:t>Quality of Life Research</a:t>
          </a:r>
          <a:r>
            <a:rPr lang="sv-SE" sz="1100">
              <a:solidFill>
                <a:schemeClr val="dk1"/>
              </a:solidFill>
              <a:effectLst/>
              <a:latin typeface="+mn-lt"/>
              <a:ea typeface="+mn-ea"/>
              <a:cs typeface="+mn-cs"/>
            </a:rPr>
            <a:t>. 27(10):2745–2756.</a:t>
          </a:r>
          <a:endParaRPr lang="sv-SE">
            <a:effectLst/>
          </a:endParaRPr>
        </a:p>
        <a:p>
          <a:pPr rtl="0" eaLnBrk="1" latinLnBrk="0" hangingPunct="1"/>
          <a:r>
            <a:rPr lang="sv-SE" sz="1100" baseline="30000">
              <a:solidFill>
                <a:schemeClr val="dk1"/>
              </a:solidFill>
              <a:effectLst/>
              <a:latin typeface="+mn-lt"/>
              <a:ea typeface="+mn-ea"/>
              <a:cs typeface="+mn-cs"/>
            </a:rPr>
            <a:t>2 </a:t>
          </a:r>
          <a:r>
            <a:rPr lang="sv-SE" sz="1100">
              <a:solidFill>
                <a:schemeClr val="dk1"/>
              </a:solidFill>
              <a:effectLst/>
              <a:latin typeface="+mn-lt"/>
              <a:ea typeface="+mn-ea"/>
              <a:cs typeface="+mn-cs"/>
            </a:rPr>
            <a:t>Larsen, T. &amp; Lydahl, D. (2022). </a:t>
          </a:r>
          <a:r>
            <a:rPr lang="sv-SE" sz="1100" i="1">
              <a:solidFill>
                <a:schemeClr val="dk1"/>
              </a:solidFill>
              <a:effectLst/>
              <a:latin typeface="+mn-lt"/>
              <a:ea typeface="+mn-ea"/>
              <a:cs typeface="+mn-cs"/>
            </a:rPr>
            <a:t>Hur personcentrerad är kommunal hälso- och sjukvård? Patienters och sjuksköterskors upplevelser.</a:t>
          </a:r>
          <a:r>
            <a:rPr lang="sv-SE" sz="1100">
              <a:solidFill>
                <a:schemeClr val="dk1"/>
              </a:solidFill>
              <a:effectLst/>
              <a:latin typeface="+mn-lt"/>
              <a:ea typeface="+mn-ea"/>
              <a:cs typeface="+mn-cs"/>
            </a:rPr>
            <a:t> FoU i Väst, Göteborgsregionen.</a:t>
          </a:r>
          <a:endParaRPr lang="sv-SE">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sv-SE">
            <a:effectLst/>
          </a:endParaRPr>
        </a:p>
        <a:p>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53BCE-EF78-40E0-B256-0A3AB3A4DACD}">
  <dimension ref="A1:D2"/>
  <sheetViews>
    <sheetView topLeftCell="A12" workbookViewId="0">
      <selection activeCell="D40" sqref="D40"/>
    </sheetView>
  </sheetViews>
  <sheetFormatPr defaultRowHeight="15" x14ac:dyDescent="0.25"/>
  <cols>
    <col min="1" max="1" width="109.5703125" customWidth="1"/>
    <col min="8" max="8" width="14" customWidth="1"/>
    <col min="9" max="9" width="10.42578125" customWidth="1"/>
    <col min="10" max="10" width="11" customWidth="1"/>
    <col min="11" max="11" width="10.85546875" customWidth="1"/>
    <col min="12" max="12" width="10.42578125" customWidth="1"/>
    <col min="13" max="14" width="10.140625" customWidth="1"/>
  </cols>
  <sheetData>
    <row r="1" spans="1:4" ht="21" x14ac:dyDescent="0.35">
      <c r="A1" s="7" t="s">
        <v>0</v>
      </c>
      <c r="B1" s="7"/>
      <c r="C1" s="7"/>
      <c r="D1" s="7"/>
    </row>
    <row r="2" spans="1:4" ht="21" x14ac:dyDescent="0.35">
      <c r="A2" s="7" t="s">
        <v>1</v>
      </c>
      <c r="B2" s="7"/>
      <c r="C2" s="7"/>
      <c r="D2"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0DB77-FF2B-476D-B5C0-031DA748917C}">
  <dimension ref="A1:E39"/>
  <sheetViews>
    <sheetView topLeftCell="A3" workbookViewId="0">
      <selection activeCell="S19" sqref="S19"/>
    </sheetView>
  </sheetViews>
  <sheetFormatPr defaultRowHeight="15" x14ac:dyDescent="0.25"/>
  <cols>
    <col min="1" max="2" width="17.42578125" customWidth="1"/>
    <col min="3" max="3" width="13.140625" customWidth="1"/>
    <col min="4" max="5" width="13.5703125" customWidth="1"/>
  </cols>
  <sheetData>
    <row r="1" spans="1:5" ht="21" x14ac:dyDescent="0.35">
      <c r="A1" s="7" t="s">
        <v>0</v>
      </c>
      <c r="B1" s="7"/>
      <c r="C1" s="7"/>
      <c r="D1" s="7"/>
    </row>
    <row r="2" spans="1:5" ht="21" x14ac:dyDescent="0.35">
      <c r="A2" s="7" t="s">
        <v>1</v>
      </c>
      <c r="B2" s="7"/>
      <c r="C2" s="7"/>
      <c r="D2" s="7"/>
    </row>
    <row r="3" spans="1:5" ht="18.75" x14ac:dyDescent="0.3">
      <c r="A3" s="46" t="s">
        <v>2</v>
      </c>
    </row>
    <row r="5" spans="1:5" ht="15.75" thickBot="1" x14ac:dyDescent="0.3"/>
    <row r="6" spans="1:5" ht="33" thickBot="1" x14ac:dyDescent="0.3">
      <c r="A6" s="43" t="s">
        <v>3</v>
      </c>
      <c r="B6" s="43" t="s">
        <v>4</v>
      </c>
      <c r="C6" s="60" t="s">
        <v>5</v>
      </c>
      <c r="D6" s="44" t="s">
        <v>6</v>
      </c>
      <c r="E6" s="45" t="s">
        <v>7</v>
      </c>
    </row>
    <row r="7" spans="1:5" x14ac:dyDescent="0.25">
      <c r="A7" s="8" t="s">
        <v>8</v>
      </c>
      <c r="B7" s="8">
        <v>2022</v>
      </c>
      <c r="C7" s="8">
        <v>231</v>
      </c>
      <c r="D7" s="8">
        <v>106</v>
      </c>
      <c r="E7" s="64">
        <f>D7/C7*100</f>
        <v>45.887445887445885</v>
      </c>
    </row>
    <row r="8" spans="1:5" ht="15.75" thickBot="1" x14ac:dyDescent="0.3">
      <c r="A8" s="9"/>
      <c r="B8" s="9">
        <v>2023</v>
      </c>
      <c r="C8" s="9">
        <v>168</v>
      </c>
      <c r="D8" s="9">
        <v>77</v>
      </c>
      <c r="E8" s="65">
        <f>D8/C8*100</f>
        <v>45.833333333333329</v>
      </c>
    </row>
    <row r="9" spans="1:5" x14ac:dyDescent="0.25">
      <c r="A9" s="8" t="s">
        <v>9</v>
      </c>
      <c r="B9" s="8">
        <v>2022</v>
      </c>
      <c r="C9" s="8">
        <v>328</v>
      </c>
      <c r="D9" s="1">
        <v>165</v>
      </c>
      <c r="E9" s="64">
        <f t="shared" ref="E9:E33" si="0">D9/C9*100</f>
        <v>50.304878048780488</v>
      </c>
    </row>
    <row r="10" spans="1:5" ht="15.75" thickBot="1" x14ac:dyDescent="0.3">
      <c r="A10" s="9"/>
      <c r="B10" s="9">
        <v>2023</v>
      </c>
      <c r="C10" s="9">
        <v>285</v>
      </c>
      <c r="D10" s="5">
        <v>139</v>
      </c>
      <c r="E10" s="65">
        <v>48.8</v>
      </c>
    </row>
    <row r="11" spans="1:5" x14ac:dyDescent="0.25">
      <c r="A11" s="8" t="s">
        <v>10</v>
      </c>
      <c r="B11" s="8">
        <v>2022</v>
      </c>
      <c r="C11" s="8">
        <v>352</v>
      </c>
      <c r="D11" s="1">
        <v>153</v>
      </c>
      <c r="E11" s="64">
        <f t="shared" si="0"/>
        <v>43.465909090909086</v>
      </c>
    </row>
    <row r="12" spans="1:5" ht="15.75" thickBot="1" x14ac:dyDescent="0.3">
      <c r="A12" s="9"/>
      <c r="B12" s="9">
        <v>2023</v>
      </c>
      <c r="C12" s="9">
        <v>633</v>
      </c>
      <c r="D12" s="5">
        <v>309</v>
      </c>
      <c r="E12" s="65">
        <f t="shared" si="0"/>
        <v>48.81516587677725</v>
      </c>
    </row>
    <row r="13" spans="1:5" x14ac:dyDescent="0.25">
      <c r="A13" s="8" t="s">
        <v>11</v>
      </c>
      <c r="B13" s="8">
        <v>2022</v>
      </c>
      <c r="C13" s="8">
        <v>173</v>
      </c>
      <c r="D13" s="1">
        <v>92</v>
      </c>
      <c r="E13" s="64">
        <f t="shared" si="0"/>
        <v>53.179190751445084</v>
      </c>
    </row>
    <row r="14" spans="1:5" ht="15.75" thickBot="1" x14ac:dyDescent="0.3">
      <c r="A14" s="9"/>
      <c r="B14" s="9">
        <v>2023</v>
      </c>
      <c r="C14" s="9">
        <v>177</v>
      </c>
      <c r="D14" s="5">
        <v>95</v>
      </c>
      <c r="E14" s="65">
        <f t="shared" si="0"/>
        <v>53.672316384180796</v>
      </c>
    </row>
    <row r="15" spans="1:5" x14ac:dyDescent="0.25">
      <c r="A15" s="8" t="s">
        <v>12</v>
      </c>
      <c r="B15" s="8">
        <v>2022</v>
      </c>
      <c r="C15" s="8">
        <v>295</v>
      </c>
      <c r="D15" s="1">
        <v>127</v>
      </c>
      <c r="E15" s="64">
        <f t="shared" si="0"/>
        <v>43.050847457627114</v>
      </c>
    </row>
    <row r="16" spans="1:5" ht="15.75" thickBot="1" x14ac:dyDescent="0.3">
      <c r="A16" s="9"/>
      <c r="B16" s="9">
        <v>2023</v>
      </c>
      <c r="C16" s="9">
        <v>300</v>
      </c>
      <c r="D16" s="5">
        <v>151</v>
      </c>
      <c r="E16" s="65">
        <f t="shared" si="0"/>
        <v>50.333333333333329</v>
      </c>
    </row>
    <row r="17" spans="1:5" x14ac:dyDescent="0.25">
      <c r="A17" s="8" t="s">
        <v>13</v>
      </c>
      <c r="B17" s="8">
        <v>2022</v>
      </c>
      <c r="C17" s="8">
        <v>255</v>
      </c>
      <c r="D17" s="1">
        <v>145</v>
      </c>
      <c r="E17" s="64">
        <f t="shared" si="0"/>
        <v>56.862745098039213</v>
      </c>
    </row>
    <row r="18" spans="1:5" ht="15.75" thickBot="1" x14ac:dyDescent="0.3">
      <c r="A18" s="9"/>
      <c r="B18" s="9">
        <v>2023</v>
      </c>
      <c r="C18" s="9">
        <v>286</v>
      </c>
      <c r="D18" s="5">
        <v>129</v>
      </c>
      <c r="E18" s="65">
        <f t="shared" si="0"/>
        <v>45.104895104895107</v>
      </c>
    </row>
    <row r="19" spans="1:5" x14ac:dyDescent="0.25">
      <c r="A19" s="8" t="s">
        <v>14</v>
      </c>
      <c r="B19" s="8">
        <v>2022</v>
      </c>
      <c r="C19" s="8">
        <v>143</v>
      </c>
      <c r="D19" s="1">
        <v>85</v>
      </c>
      <c r="E19" s="64">
        <f t="shared" si="0"/>
        <v>59.44055944055944</v>
      </c>
    </row>
    <row r="20" spans="1:5" ht="15.75" thickBot="1" x14ac:dyDescent="0.3">
      <c r="A20" s="9"/>
      <c r="B20" s="9">
        <v>2023</v>
      </c>
      <c r="C20" s="9">
        <v>118</v>
      </c>
      <c r="D20" s="5">
        <v>50</v>
      </c>
      <c r="E20" s="65">
        <f t="shared" si="0"/>
        <v>42.372881355932201</v>
      </c>
    </row>
    <row r="21" spans="1:5" x14ac:dyDescent="0.25">
      <c r="A21" s="8" t="s">
        <v>15</v>
      </c>
      <c r="B21" s="8">
        <v>2022</v>
      </c>
      <c r="C21" s="67" t="s">
        <v>16</v>
      </c>
      <c r="D21" s="68" t="s">
        <v>16</v>
      </c>
      <c r="E21" s="69" t="s">
        <v>16</v>
      </c>
    </row>
    <row r="22" spans="1:5" ht="15.75" thickBot="1" x14ac:dyDescent="0.3">
      <c r="A22" s="9"/>
      <c r="B22" s="9">
        <v>2023</v>
      </c>
      <c r="C22" s="9">
        <v>294</v>
      </c>
      <c r="D22" s="5">
        <v>129</v>
      </c>
      <c r="E22" s="65">
        <v>43.9</v>
      </c>
    </row>
    <row r="23" spans="1:5" x14ac:dyDescent="0.25">
      <c r="A23" s="8" t="s">
        <v>17</v>
      </c>
      <c r="B23" s="8">
        <v>2022</v>
      </c>
      <c r="C23" s="8">
        <v>299</v>
      </c>
      <c r="D23" s="1">
        <v>137</v>
      </c>
      <c r="E23" s="64">
        <f t="shared" si="0"/>
        <v>45.819397993311036</v>
      </c>
    </row>
    <row r="24" spans="1:5" ht="15.75" thickBot="1" x14ac:dyDescent="0.3">
      <c r="A24" s="9"/>
      <c r="B24" s="9">
        <v>2023</v>
      </c>
      <c r="C24" s="9">
        <v>298</v>
      </c>
      <c r="D24" s="5">
        <v>133</v>
      </c>
      <c r="E24" s="65">
        <f t="shared" si="0"/>
        <v>44.630872483221481</v>
      </c>
    </row>
    <row r="25" spans="1:5" x14ac:dyDescent="0.25">
      <c r="A25" s="8" t="s">
        <v>18</v>
      </c>
      <c r="B25" s="8">
        <v>2022</v>
      </c>
      <c r="C25" s="8">
        <v>167</v>
      </c>
      <c r="D25" s="1">
        <v>57</v>
      </c>
      <c r="E25" s="64">
        <f t="shared" si="0"/>
        <v>34.131736526946113</v>
      </c>
    </row>
    <row r="26" spans="1:5" ht="15.75" thickBot="1" x14ac:dyDescent="0.3">
      <c r="A26" s="9"/>
      <c r="B26" s="9">
        <v>2023</v>
      </c>
      <c r="C26" s="9">
        <v>171</v>
      </c>
      <c r="D26" s="5">
        <v>88</v>
      </c>
      <c r="E26" s="65">
        <v>51.5</v>
      </c>
    </row>
    <row r="27" spans="1:5" x14ac:dyDescent="0.25">
      <c r="A27" s="8" t="s">
        <v>19</v>
      </c>
      <c r="B27" s="8">
        <v>2022</v>
      </c>
      <c r="C27" s="8">
        <v>149</v>
      </c>
      <c r="D27" s="1">
        <v>40</v>
      </c>
      <c r="E27" s="64">
        <f t="shared" si="0"/>
        <v>26.845637583892618</v>
      </c>
    </row>
    <row r="28" spans="1:5" ht="15.75" thickBot="1" x14ac:dyDescent="0.3">
      <c r="A28" s="9"/>
      <c r="B28" s="9">
        <v>2023</v>
      </c>
      <c r="C28" s="9">
        <v>147</v>
      </c>
      <c r="D28" s="5">
        <v>66</v>
      </c>
      <c r="E28" s="65">
        <v>44.9</v>
      </c>
    </row>
    <row r="29" spans="1:5" x14ac:dyDescent="0.25">
      <c r="A29" s="8" t="s">
        <v>20</v>
      </c>
      <c r="B29" s="8">
        <v>2022</v>
      </c>
      <c r="C29" s="8">
        <v>102</v>
      </c>
      <c r="D29" s="1">
        <v>59</v>
      </c>
      <c r="E29" s="64">
        <f t="shared" si="0"/>
        <v>57.843137254901968</v>
      </c>
    </row>
    <row r="30" spans="1:5" ht="15.75" thickBot="1" x14ac:dyDescent="0.3">
      <c r="A30" s="9"/>
      <c r="B30" s="9">
        <v>2023</v>
      </c>
      <c r="C30" s="9">
        <v>121</v>
      </c>
      <c r="D30" s="5">
        <v>63</v>
      </c>
      <c r="E30" s="65">
        <f t="shared" si="0"/>
        <v>52.066115702479344</v>
      </c>
    </row>
    <row r="31" spans="1:5" ht="17.25" x14ac:dyDescent="0.25">
      <c r="A31" s="8" t="s">
        <v>21</v>
      </c>
      <c r="B31" s="8">
        <v>2022</v>
      </c>
      <c r="C31" s="67" t="s">
        <v>16</v>
      </c>
      <c r="D31" s="1">
        <v>5</v>
      </c>
      <c r="E31" s="69" t="s">
        <v>16</v>
      </c>
    </row>
    <row r="32" spans="1:5" ht="15.75" thickBot="1" x14ac:dyDescent="0.3">
      <c r="A32" s="9"/>
      <c r="B32" s="9">
        <v>2023</v>
      </c>
      <c r="C32" s="70" t="s">
        <v>16</v>
      </c>
      <c r="D32" s="5">
        <v>9</v>
      </c>
      <c r="E32" s="71" t="s">
        <v>16</v>
      </c>
    </row>
    <row r="33" spans="1:5" x14ac:dyDescent="0.25">
      <c r="A33" s="17" t="s">
        <v>22</v>
      </c>
      <c r="B33" s="17">
        <v>2022</v>
      </c>
      <c r="C33" s="42">
        <v>2494</v>
      </c>
      <c r="D33" s="63">
        <v>1171</v>
      </c>
      <c r="E33" s="64">
        <f t="shared" si="0"/>
        <v>46.952686447473937</v>
      </c>
    </row>
    <row r="34" spans="1:5" ht="15.75" thickBot="1" x14ac:dyDescent="0.3">
      <c r="A34" s="9" t="s">
        <v>23</v>
      </c>
      <c r="B34" s="9">
        <v>2023</v>
      </c>
      <c r="C34" s="62">
        <v>2998</v>
      </c>
      <c r="D34" s="66">
        <v>1438</v>
      </c>
      <c r="E34" s="65">
        <v>48</v>
      </c>
    </row>
    <row r="37" spans="1:5" ht="17.25" x14ac:dyDescent="0.25">
      <c r="A37" t="s">
        <v>24</v>
      </c>
    </row>
    <row r="38" spans="1:5" ht="17.25" x14ac:dyDescent="0.25">
      <c r="A38" t="s">
        <v>25</v>
      </c>
    </row>
    <row r="39" spans="1:5" x14ac:dyDescent="0.25">
      <c r="A39" t="s">
        <v>26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3834-2DDF-4813-858F-A856206A8A1D}">
  <dimension ref="A1:BC32"/>
  <sheetViews>
    <sheetView topLeftCell="A3" zoomScale="110" zoomScaleNormal="110" workbookViewId="0">
      <pane xSplit="2" topLeftCell="C1" activePane="topRight" state="frozen"/>
      <selection activeCell="A35" sqref="A35"/>
      <selection pane="topRight" activeCell="AY8" sqref="AY8"/>
    </sheetView>
  </sheetViews>
  <sheetFormatPr defaultRowHeight="15" x14ac:dyDescent="0.25"/>
  <cols>
    <col min="1" max="1" width="20.140625" customWidth="1"/>
  </cols>
  <sheetData>
    <row r="1" spans="1:55" ht="21" x14ac:dyDescent="0.35">
      <c r="A1" s="7" t="s">
        <v>0</v>
      </c>
      <c r="B1" s="7"/>
      <c r="C1" s="7"/>
      <c r="D1" s="7"/>
    </row>
    <row r="2" spans="1:55" ht="21" x14ac:dyDescent="0.35">
      <c r="A2" s="7" t="s">
        <v>1</v>
      </c>
      <c r="B2" s="7"/>
      <c r="C2" s="7"/>
      <c r="D2" s="7"/>
    </row>
    <row r="3" spans="1:55" x14ac:dyDescent="0.25">
      <c r="A3" t="s">
        <v>27</v>
      </c>
    </row>
    <row r="4" spans="1:55" ht="15.75" thickBot="1" x14ac:dyDescent="0.3"/>
    <row r="5" spans="1:55" ht="49.5" customHeight="1" x14ac:dyDescent="0.25">
      <c r="A5" s="15"/>
      <c r="B5" s="13"/>
      <c r="C5" s="125" t="s">
        <v>28</v>
      </c>
      <c r="D5" s="126"/>
      <c r="E5" s="126"/>
      <c r="F5" s="127"/>
      <c r="G5" s="125" t="s">
        <v>29</v>
      </c>
      <c r="H5" s="126"/>
      <c r="I5" s="126"/>
      <c r="J5" s="127"/>
      <c r="K5" s="122" t="s">
        <v>30</v>
      </c>
      <c r="L5" s="123"/>
      <c r="M5" s="123"/>
      <c r="N5" s="124"/>
      <c r="O5" s="122" t="s">
        <v>31</v>
      </c>
      <c r="P5" s="123"/>
      <c r="Q5" s="123"/>
      <c r="R5" s="124"/>
      <c r="S5" s="122" t="s">
        <v>32</v>
      </c>
      <c r="T5" s="123"/>
      <c r="U5" s="123"/>
      <c r="V5" s="124"/>
      <c r="W5" s="122" t="s">
        <v>33</v>
      </c>
      <c r="X5" s="123"/>
      <c r="Y5" s="123"/>
      <c r="Z5" s="124"/>
      <c r="AA5" s="122" t="s">
        <v>34</v>
      </c>
      <c r="AB5" s="123"/>
      <c r="AC5" s="123"/>
      <c r="AD5" s="124"/>
      <c r="AE5" s="122" t="s">
        <v>35</v>
      </c>
      <c r="AF5" s="123"/>
      <c r="AG5" s="123"/>
      <c r="AH5" s="124"/>
      <c r="AI5" s="122" t="s">
        <v>36</v>
      </c>
      <c r="AJ5" s="123"/>
      <c r="AK5" s="123"/>
      <c r="AL5" s="124"/>
      <c r="AM5" s="122" t="s">
        <v>37</v>
      </c>
      <c r="AN5" s="123"/>
      <c r="AO5" s="123"/>
      <c r="AP5" s="124"/>
      <c r="AQ5" s="122" t="s">
        <v>38</v>
      </c>
      <c r="AR5" s="123"/>
      <c r="AS5" s="123"/>
      <c r="AT5" s="124"/>
      <c r="AU5" s="122" t="s">
        <v>39</v>
      </c>
      <c r="AV5" s="123"/>
      <c r="AW5" s="123"/>
      <c r="AX5" s="124"/>
      <c r="AY5" s="122" t="s">
        <v>40</v>
      </c>
      <c r="AZ5" s="123"/>
      <c r="BA5" s="123"/>
      <c r="BB5" s="123"/>
      <c r="BC5" s="124"/>
    </row>
    <row r="6" spans="1:55" ht="60.75" thickBot="1" x14ac:dyDescent="0.3">
      <c r="A6" s="16" t="s">
        <v>3</v>
      </c>
      <c r="B6" s="14" t="s">
        <v>4</v>
      </c>
      <c r="C6" s="10" t="s">
        <v>41</v>
      </c>
      <c r="D6" s="11" t="s">
        <v>42</v>
      </c>
      <c r="E6" s="11" t="s">
        <v>43</v>
      </c>
      <c r="F6" s="12" t="s">
        <v>44</v>
      </c>
      <c r="G6" s="10" t="s">
        <v>41</v>
      </c>
      <c r="H6" s="11" t="s">
        <v>42</v>
      </c>
      <c r="I6" s="11" t="s">
        <v>43</v>
      </c>
      <c r="J6" s="12" t="s">
        <v>44</v>
      </c>
      <c r="K6" s="10" t="s">
        <v>41</v>
      </c>
      <c r="L6" s="11" t="s">
        <v>42</v>
      </c>
      <c r="M6" s="11" t="s">
        <v>43</v>
      </c>
      <c r="N6" s="12" t="s">
        <v>44</v>
      </c>
      <c r="O6" s="10" t="s">
        <v>41</v>
      </c>
      <c r="P6" s="11" t="s">
        <v>42</v>
      </c>
      <c r="Q6" s="11" t="s">
        <v>43</v>
      </c>
      <c r="R6" s="12" t="s">
        <v>44</v>
      </c>
      <c r="S6" s="10" t="s">
        <v>41</v>
      </c>
      <c r="T6" s="11" t="s">
        <v>42</v>
      </c>
      <c r="U6" s="11" t="s">
        <v>43</v>
      </c>
      <c r="V6" s="12" t="s">
        <v>44</v>
      </c>
      <c r="W6" s="10" t="s">
        <v>41</v>
      </c>
      <c r="X6" s="11" t="s">
        <v>42</v>
      </c>
      <c r="Y6" s="11" t="s">
        <v>43</v>
      </c>
      <c r="Z6" s="12" t="s">
        <v>44</v>
      </c>
      <c r="AA6" s="10" t="s">
        <v>41</v>
      </c>
      <c r="AB6" s="11" t="s">
        <v>42</v>
      </c>
      <c r="AC6" s="11" t="s">
        <v>43</v>
      </c>
      <c r="AD6" s="12" t="s">
        <v>44</v>
      </c>
      <c r="AE6" s="10" t="s">
        <v>41</v>
      </c>
      <c r="AF6" s="11" t="s">
        <v>42</v>
      </c>
      <c r="AG6" s="11" t="s">
        <v>43</v>
      </c>
      <c r="AH6" s="12" t="s">
        <v>44</v>
      </c>
      <c r="AI6" s="10" t="s">
        <v>41</v>
      </c>
      <c r="AJ6" s="11" t="s">
        <v>42</v>
      </c>
      <c r="AK6" s="11" t="s">
        <v>43</v>
      </c>
      <c r="AL6" s="12" t="s">
        <v>44</v>
      </c>
      <c r="AM6" s="10" t="s">
        <v>41</v>
      </c>
      <c r="AN6" s="11" t="s">
        <v>42</v>
      </c>
      <c r="AO6" s="11" t="s">
        <v>43</v>
      </c>
      <c r="AP6" s="12" t="s">
        <v>44</v>
      </c>
      <c r="AQ6" s="10" t="s">
        <v>41</v>
      </c>
      <c r="AR6" s="11" t="s">
        <v>42</v>
      </c>
      <c r="AS6" s="11" t="s">
        <v>43</v>
      </c>
      <c r="AT6" s="12" t="s">
        <v>44</v>
      </c>
      <c r="AU6" s="10" t="s">
        <v>41</v>
      </c>
      <c r="AV6" s="11" t="s">
        <v>42</v>
      </c>
      <c r="AW6" s="11" t="s">
        <v>43</v>
      </c>
      <c r="AX6" s="12" t="s">
        <v>44</v>
      </c>
      <c r="AY6" s="10" t="s">
        <v>45</v>
      </c>
      <c r="AZ6" s="11" t="s">
        <v>46</v>
      </c>
      <c r="BA6" s="11" t="s">
        <v>47</v>
      </c>
      <c r="BB6" s="11" t="s">
        <v>48</v>
      </c>
      <c r="BC6" s="12" t="s">
        <v>49</v>
      </c>
    </row>
    <row r="7" spans="1:55" x14ac:dyDescent="0.25">
      <c r="A7" s="8" t="s">
        <v>50</v>
      </c>
      <c r="B7" s="2">
        <v>2022</v>
      </c>
      <c r="C7" s="102">
        <v>1.9</v>
      </c>
      <c r="D7" s="103">
        <v>9.5</v>
      </c>
      <c r="E7" s="103">
        <v>28</v>
      </c>
      <c r="F7" s="104">
        <v>60.6</v>
      </c>
      <c r="G7" s="102">
        <v>1.4</v>
      </c>
      <c r="H7" s="103">
        <v>6.4</v>
      </c>
      <c r="I7" s="103">
        <v>24.8</v>
      </c>
      <c r="J7" s="104">
        <v>67</v>
      </c>
      <c r="K7" s="102">
        <v>6.3</v>
      </c>
      <c r="L7" s="103">
        <v>21.8</v>
      </c>
      <c r="M7" s="103">
        <v>35.6</v>
      </c>
      <c r="N7" s="104">
        <v>36</v>
      </c>
      <c r="O7" s="105">
        <v>2</v>
      </c>
      <c r="P7" s="93">
        <v>8.6</v>
      </c>
      <c r="Q7" s="93">
        <v>26.6</v>
      </c>
      <c r="R7" s="99">
        <v>62.7</v>
      </c>
      <c r="S7" s="105">
        <v>3.8</v>
      </c>
      <c r="T7" s="93">
        <v>14.3</v>
      </c>
      <c r="U7" s="93">
        <v>36.1</v>
      </c>
      <c r="V7" s="99">
        <v>45.6</v>
      </c>
      <c r="W7" s="105">
        <v>5.3</v>
      </c>
      <c r="X7" s="93">
        <v>15.7</v>
      </c>
      <c r="Y7" s="93">
        <v>28.4</v>
      </c>
      <c r="Z7" s="99">
        <v>50.4</v>
      </c>
      <c r="AA7" s="105">
        <v>4.5</v>
      </c>
      <c r="AB7" s="93">
        <v>17.7</v>
      </c>
      <c r="AC7" s="93">
        <v>33.9</v>
      </c>
      <c r="AD7" s="99">
        <v>43.5</v>
      </c>
      <c r="AE7" s="105">
        <v>6.3</v>
      </c>
      <c r="AF7" s="93">
        <v>15.9</v>
      </c>
      <c r="AG7" s="93">
        <v>31</v>
      </c>
      <c r="AH7" s="99">
        <v>46.7</v>
      </c>
      <c r="AI7" s="105">
        <v>9.6</v>
      </c>
      <c r="AJ7" s="93">
        <v>17.7</v>
      </c>
      <c r="AK7" s="93">
        <v>25.7</v>
      </c>
      <c r="AL7" s="99">
        <v>46.9</v>
      </c>
      <c r="AM7" s="105">
        <v>2.7</v>
      </c>
      <c r="AN7" s="93">
        <v>8.9</v>
      </c>
      <c r="AO7" s="93">
        <v>28.7</v>
      </c>
      <c r="AP7" s="99">
        <v>59.5</v>
      </c>
      <c r="AQ7" s="105">
        <v>3.6</v>
      </c>
      <c r="AR7" s="93">
        <v>9.6</v>
      </c>
      <c r="AS7" s="93">
        <v>28.7</v>
      </c>
      <c r="AT7" s="99">
        <v>57.9</v>
      </c>
      <c r="AU7" s="105">
        <v>5.3</v>
      </c>
      <c r="AV7" s="93">
        <v>15.7</v>
      </c>
      <c r="AW7" s="93">
        <v>31.1</v>
      </c>
      <c r="AX7" s="99">
        <v>47.9</v>
      </c>
      <c r="AY7" s="105">
        <v>49.1</v>
      </c>
      <c r="AZ7" s="93">
        <v>36.4</v>
      </c>
      <c r="BA7" s="93">
        <v>9</v>
      </c>
      <c r="BB7" s="93">
        <v>2.8</v>
      </c>
      <c r="BC7" s="99">
        <v>1.9</v>
      </c>
    </row>
    <row r="8" spans="1:55" ht="15.75" thickBot="1" x14ac:dyDescent="0.3">
      <c r="A8" s="17"/>
      <c r="B8" s="4">
        <v>2023</v>
      </c>
      <c r="C8" s="106">
        <v>2</v>
      </c>
      <c r="D8" s="107">
        <v>9</v>
      </c>
      <c r="E8" s="107">
        <v>28</v>
      </c>
      <c r="F8" s="108">
        <v>62</v>
      </c>
      <c r="G8" s="106">
        <v>1</v>
      </c>
      <c r="H8" s="107">
        <v>7</v>
      </c>
      <c r="I8" s="107">
        <v>23</v>
      </c>
      <c r="J8" s="108">
        <v>68</v>
      </c>
      <c r="K8" s="106">
        <v>6</v>
      </c>
      <c r="L8" s="107">
        <v>21</v>
      </c>
      <c r="M8" s="107">
        <v>35</v>
      </c>
      <c r="N8" s="108">
        <v>38</v>
      </c>
      <c r="O8" s="109">
        <v>2</v>
      </c>
      <c r="P8" s="75">
        <v>8</v>
      </c>
      <c r="Q8" s="75">
        <v>27</v>
      </c>
      <c r="R8" s="101">
        <v>62</v>
      </c>
      <c r="S8" s="109">
        <v>5</v>
      </c>
      <c r="T8" s="75">
        <v>14</v>
      </c>
      <c r="U8" s="75">
        <v>34</v>
      </c>
      <c r="V8" s="101">
        <v>47</v>
      </c>
      <c r="W8" s="109">
        <v>4</v>
      </c>
      <c r="X8" s="75">
        <v>14</v>
      </c>
      <c r="Y8" s="75">
        <v>29</v>
      </c>
      <c r="Z8" s="101">
        <v>53</v>
      </c>
      <c r="AA8" s="109">
        <v>5</v>
      </c>
      <c r="AB8" s="75">
        <v>17</v>
      </c>
      <c r="AC8" s="75">
        <v>35</v>
      </c>
      <c r="AD8" s="101">
        <v>43</v>
      </c>
      <c r="AE8" s="109">
        <v>5</v>
      </c>
      <c r="AF8" s="75">
        <v>18</v>
      </c>
      <c r="AG8" s="75">
        <v>31</v>
      </c>
      <c r="AH8" s="101">
        <v>45</v>
      </c>
      <c r="AI8" s="109">
        <v>11</v>
      </c>
      <c r="AJ8" s="75">
        <v>16</v>
      </c>
      <c r="AK8" s="75">
        <v>23</v>
      </c>
      <c r="AL8" s="101">
        <v>50</v>
      </c>
      <c r="AM8" s="109">
        <v>3</v>
      </c>
      <c r="AN8" s="75">
        <v>8</v>
      </c>
      <c r="AO8" s="75">
        <v>26</v>
      </c>
      <c r="AP8" s="101">
        <v>63</v>
      </c>
      <c r="AQ8" s="109">
        <v>3</v>
      </c>
      <c r="AR8" s="75">
        <v>10</v>
      </c>
      <c r="AS8" s="75">
        <v>27</v>
      </c>
      <c r="AT8" s="101">
        <v>59</v>
      </c>
      <c r="AU8" s="109">
        <v>5</v>
      </c>
      <c r="AV8" s="75">
        <v>15</v>
      </c>
      <c r="AW8" s="75">
        <v>30</v>
      </c>
      <c r="AX8" s="101">
        <v>50</v>
      </c>
      <c r="AY8" s="109">
        <v>53</v>
      </c>
      <c r="AZ8" s="75">
        <v>33.799999999999997</v>
      </c>
      <c r="BA8" s="75">
        <v>8.1999999999999993</v>
      </c>
      <c r="BB8" s="75">
        <v>2.5</v>
      </c>
      <c r="BC8" s="101">
        <v>1</v>
      </c>
    </row>
    <row r="9" spans="1:55" x14ac:dyDescent="0.25">
      <c r="A9" s="8" t="s">
        <v>8</v>
      </c>
      <c r="B9" s="2">
        <v>2022</v>
      </c>
      <c r="C9" s="106">
        <v>4</v>
      </c>
      <c r="D9" s="107">
        <v>10.1</v>
      </c>
      <c r="E9" s="107">
        <v>30.3</v>
      </c>
      <c r="F9" s="108">
        <v>55.6</v>
      </c>
      <c r="G9" s="106">
        <v>2</v>
      </c>
      <c r="H9" s="107">
        <v>7.1</v>
      </c>
      <c r="I9" s="107">
        <v>33.299999999999997</v>
      </c>
      <c r="J9" s="108">
        <v>57.6</v>
      </c>
      <c r="K9" s="106">
        <v>5.2</v>
      </c>
      <c r="L9" s="107">
        <v>22.9</v>
      </c>
      <c r="M9" s="107">
        <v>36.5</v>
      </c>
      <c r="N9" s="108">
        <v>35.4</v>
      </c>
      <c r="O9" s="109">
        <v>3</v>
      </c>
      <c r="P9" s="75">
        <v>10.1</v>
      </c>
      <c r="Q9" s="75">
        <v>30.3</v>
      </c>
      <c r="R9" s="101">
        <v>56.6</v>
      </c>
      <c r="S9" s="109">
        <v>6.3</v>
      </c>
      <c r="T9" s="75">
        <v>20.8</v>
      </c>
      <c r="U9" s="75">
        <v>31.3</v>
      </c>
      <c r="V9" s="101">
        <v>41.7</v>
      </c>
      <c r="W9" s="109">
        <v>8.1999999999999993</v>
      </c>
      <c r="X9" s="75">
        <v>23.7</v>
      </c>
      <c r="Y9" s="75">
        <v>22.7</v>
      </c>
      <c r="Z9" s="101">
        <v>45.4</v>
      </c>
      <c r="AA9" s="109">
        <v>6.2</v>
      </c>
      <c r="AB9" s="75">
        <v>24.7</v>
      </c>
      <c r="AC9" s="75">
        <v>22.7</v>
      </c>
      <c r="AD9" s="101">
        <v>46.4</v>
      </c>
      <c r="AE9" s="109">
        <v>8.1999999999999993</v>
      </c>
      <c r="AF9" s="75">
        <v>16.5</v>
      </c>
      <c r="AG9" s="75">
        <v>34</v>
      </c>
      <c r="AH9" s="101">
        <v>41.2</v>
      </c>
      <c r="AI9" s="109">
        <v>13.7</v>
      </c>
      <c r="AJ9" s="75">
        <v>15.8</v>
      </c>
      <c r="AK9" s="75">
        <v>24.2</v>
      </c>
      <c r="AL9" s="101">
        <v>46.3</v>
      </c>
      <c r="AM9" s="109">
        <v>6.2</v>
      </c>
      <c r="AN9" s="75">
        <v>14.4</v>
      </c>
      <c r="AO9" s="75">
        <v>21.6</v>
      </c>
      <c r="AP9" s="101">
        <v>57.7</v>
      </c>
      <c r="AQ9" s="109">
        <v>7.3</v>
      </c>
      <c r="AR9" s="75">
        <v>11.5</v>
      </c>
      <c r="AS9" s="75">
        <v>22.9</v>
      </c>
      <c r="AT9" s="101">
        <v>57.3</v>
      </c>
      <c r="AU9" s="109">
        <v>13</v>
      </c>
      <c r="AV9" s="75">
        <v>17.399999999999999</v>
      </c>
      <c r="AW9" s="75">
        <v>19.600000000000001</v>
      </c>
      <c r="AX9" s="101">
        <v>50</v>
      </c>
      <c r="AY9" s="110">
        <v>44.4</v>
      </c>
      <c r="AZ9" s="111">
        <v>31.3</v>
      </c>
      <c r="BA9" s="111">
        <v>11.1</v>
      </c>
      <c r="BB9" s="111">
        <v>7.1</v>
      </c>
      <c r="BC9" s="112">
        <v>6.1</v>
      </c>
    </row>
    <row r="10" spans="1:55" ht="15.75" thickBot="1" x14ac:dyDescent="0.3">
      <c r="A10" s="17"/>
      <c r="B10" s="4">
        <v>2023</v>
      </c>
      <c r="C10" s="106">
        <v>2.7</v>
      </c>
      <c r="D10" s="107">
        <v>13.5</v>
      </c>
      <c r="E10" s="107">
        <v>21.6</v>
      </c>
      <c r="F10" s="108">
        <v>62.2</v>
      </c>
      <c r="G10" s="106">
        <v>2.7</v>
      </c>
      <c r="H10" s="107">
        <v>10.8</v>
      </c>
      <c r="I10" s="107">
        <v>13.5</v>
      </c>
      <c r="J10" s="108">
        <v>73</v>
      </c>
      <c r="K10" s="106">
        <v>4.2</v>
      </c>
      <c r="L10" s="107">
        <v>22.5</v>
      </c>
      <c r="M10" s="107">
        <v>36.6</v>
      </c>
      <c r="N10" s="108">
        <v>36.6</v>
      </c>
      <c r="O10" s="109">
        <v>1.4</v>
      </c>
      <c r="P10" s="75">
        <v>5.4</v>
      </c>
      <c r="Q10" s="75">
        <v>28.4</v>
      </c>
      <c r="R10" s="101">
        <v>64.900000000000006</v>
      </c>
      <c r="S10" s="109">
        <v>5.6</v>
      </c>
      <c r="T10" s="75">
        <v>11.3</v>
      </c>
      <c r="U10" s="75">
        <v>31</v>
      </c>
      <c r="V10" s="101">
        <v>52.1</v>
      </c>
      <c r="W10" s="109">
        <v>5.6</v>
      </c>
      <c r="X10" s="75">
        <v>16.7</v>
      </c>
      <c r="Y10" s="75">
        <v>26.4</v>
      </c>
      <c r="Z10" s="101">
        <v>51.4</v>
      </c>
      <c r="AA10" s="109">
        <v>4.0999999999999996</v>
      </c>
      <c r="AB10" s="75">
        <v>19.2</v>
      </c>
      <c r="AC10" s="75">
        <v>32.9</v>
      </c>
      <c r="AD10" s="101">
        <v>43.8</v>
      </c>
      <c r="AE10" s="109">
        <v>2.8</v>
      </c>
      <c r="AF10" s="75">
        <v>23.9</v>
      </c>
      <c r="AG10" s="75">
        <v>21.1</v>
      </c>
      <c r="AH10" s="101">
        <v>52.1</v>
      </c>
      <c r="AI10" s="109">
        <v>4.3</v>
      </c>
      <c r="AJ10" s="75">
        <v>18.600000000000001</v>
      </c>
      <c r="AK10" s="75">
        <v>21.4</v>
      </c>
      <c r="AL10" s="101">
        <v>55.7</v>
      </c>
      <c r="AM10" s="109">
        <v>1.4</v>
      </c>
      <c r="AN10" s="75">
        <v>9.6999999999999993</v>
      </c>
      <c r="AO10" s="75">
        <v>19.399999999999999</v>
      </c>
      <c r="AP10" s="101">
        <v>69.400000000000006</v>
      </c>
      <c r="AQ10" s="109">
        <v>2.6</v>
      </c>
      <c r="AR10" s="75">
        <v>10.5</v>
      </c>
      <c r="AS10" s="75">
        <v>22.4</v>
      </c>
      <c r="AT10" s="101">
        <v>64.5</v>
      </c>
      <c r="AU10" s="109">
        <v>4.2</v>
      </c>
      <c r="AV10" s="75">
        <v>18.100000000000001</v>
      </c>
      <c r="AW10" s="75">
        <v>20.8</v>
      </c>
      <c r="AX10" s="101">
        <v>56.9</v>
      </c>
      <c r="AY10" s="109">
        <v>61.04</v>
      </c>
      <c r="AZ10" s="75">
        <v>23.38</v>
      </c>
      <c r="BA10" s="75">
        <v>7.79</v>
      </c>
      <c r="BB10" s="75">
        <v>3.9</v>
      </c>
      <c r="BC10" s="101">
        <v>1.3</v>
      </c>
    </row>
    <row r="11" spans="1:55" x14ac:dyDescent="0.25">
      <c r="A11" s="8" t="s">
        <v>9</v>
      </c>
      <c r="B11" s="2">
        <v>2022</v>
      </c>
      <c r="C11" s="106">
        <v>2.5</v>
      </c>
      <c r="D11" s="107">
        <v>12</v>
      </c>
      <c r="E11" s="107">
        <v>31.6</v>
      </c>
      <c r="F11" s="108">
        <v>53.8</v>
      </c>
      <c r="G11" s="106">
        <v>1.2</v>
      </c>
      <c r="H11" s="107">
        <v>7.3</v>
      </c>
      <c r="I11" s="107">
        <v>25.6</v>
      </c>
      <c r="J11" s="108">
        <v>65.2</v>
      </c>
      <c r="K11" s="106">
        <v>4.4000000000000004</v>
      </c>
      <c r="L11" s="107">
        <v>26.3</v>
      </c>
      <c r="M11" s="107">
        <v>41.3</v>
      </c>
      <c r="N11" s="108">
        <v>28.1</v>
      </c>
      <c r="O11" s="109">
        <v>1.9</v>
      </c>
      <c r="P11" s="75">
        <v>6.8</v>
      </c>
      <c r="Q11" s="75">
        <v>31.7</v>
      </c>
      <c r="R11" s="101">
        <v>59</v>
      </c>
      <c r="S11" s="109">
        <v>3.8</v>
      </c>
      <c r="T11" s="75">
        <v>14.5</v>
      </c>
      <c r="U11" s="75">
        <v>40.9</v>
      </c>
      <c r="V11" s="101">
        <v>40.299999999999997</v>
      </c>
      <c r="W11" s="109">
        <v>4.9000000000000004</v>
      </c>
      <c r="X11" s="75">
        <v>15.4</v>
      </c>
      <c r="Y11" s="75">
        <v>36.4</v>
      </c>
      <c r="Z11" s="101">
        <v>42.6</v>
      </c>
      <c r="AA11" s="109">
        <v>4.4000000000000004</v>
      </c>
      <c r="AB11" s="75">
        <v>16.399999999999999</v>
      </c>
      <c r="AC11" s="75">
        <v>44.7</v>
      </c>
      <c r="AD11" s="101">
        <v>34.6</v>
      </c>
      <c r="AE11" s="109">
        <v>3.2</v>
      </c>
      <c r="AF11" s="75">
        <v>21</v>
      </c>
      <c r="AG11" s="75">
        <v>31.2</v>
      </c>
      <c r="AH11" s="101">
        <v>44.6</v>
      </c>
      <c r="AI11" s="109">
        <v>5.8</v>
      </c>
      <c r="AJ11" s="75">
        <v>18.600000000000001</v>
      </c>
      <c r="AK11" s="75">
        <v>29.5</v>
      </c>
      <c r="AL11" s="101">
        <v>46.2</v>
      </c>
      <c r="AM11" s="109">
        <v>0</v>
      </c>
      <c r="AN11" s="75">
        <v>8.1999999999999993</v>
      </c>
      <c r="AO11" s="75">
        <v>35.799999999999997</v>
      </c>
      <c r="AP11" s="101">
        <v>55.3</v>
      </c>
      <c r="AQ11" s="109">
        <v>1.9</v>
      </c>
      <c r="AR11" s="75">
        <v>8.1</v>
      </c>
      <c r="AS11" s="75">
        <v>38.799999999999997</v>
      </c>
      <c r="AT11" s="101">
        <v>50.6</v>
      </c>
      <c r="AU11" s="109">
        <v>3.3</v>
      </c>
      <c r="AV11" s="75">
        <v>19.600000000000001</v>
      </c>
      <c r="AW11" s="75">
        <v>37.9</v>
      </c>
      <c r="AX11" s="101">
        <v>39.200000000000003</v>
      </c>
      <c r="AY11" s="110">
        <v>44.3</v>
      </c>
      <c r="AZ11" s="111">
        <v>44.3</v>
      </c>
      <c r="BA11" s="111">
        <v>8.1999999999999993</v>
      </c>
      <c r="BB11" s="111">
        <v>1.3</v>
      </c>
      <c r="BC11" s="112">
        <v>1.9</v>
      </c>
    </row>
    <row r="12" spans="1:55" ht="15.75" thickBot="1" x14ac:dyDescent="0.3">
      <c r="A12" s="17"/>
      <c r="B12" s="4">
        <v>2023</v>
      </c>
      <c r="C12" s="106">
        <v>1.5</v>
      </c>
      <c r="D12" s="107">
        <v>13.8</v>
      </c>
      <c r="E12" s="107">
        <v>33.1</v>
      </c>
      <c r="F12" s="108">
        <v>51.5</v>
      </c>
      <c r="G12" s="106">
        <v>1.6</v>
      </c>
      <c r="H12" s="107">
        <v>6.2</v>
      </c>
      <c r="I12" s="107">
        <v>27.1</v>
      </c>
      <c r="J12" s="108">
        <v>65.099999999999994</v>
      </c>
      <c r="K12" s="106">
        <v>3.9</v>
      </c>
      <c r="L12" s="107">
        <v>25.6</v>
      </c>
      <c r="M12" s="107">
        <v>31</v>
      </c>
      <c r="N12" s="108">
        <v>39.5</v>
      </c>
      <c r="O12" s="109">
        <v>3.1</v>
      </c>
      <c r="P12" s="75">
        <v>12.4</v>
      </c>
      <c r="Q12" s="75">
        <v>24</v>
      </c>
      <c r="R12" s="101">
        <v>60.5</v>
      </c>
      <c r="S12" s="109">
        <v>5.5</v>
      </c>
      <c r="T12" s="75">
        <v>14.8</v>
      </c>
      <c r="U12" s="75">
        <v>45.3</v>
      </c>
      <c r="V12" s="101">
        <v>34.4</v>
      </c>
      <c r="W12" s="109">
        <v>5.5</v>
      </c>
      <c r="X12" s="75">
        <v>18</v>
      </c>
      <c r="Y12" s="75">
        <v>38.299999999999997</v>
      </c>
      <c r="Z12" s="101">
        <v>38.299999999999997</v>
      </c>
      <c r="AA12" s="109">
        <v>6.3</v>
      </c>
      <c r="AB12" s="75">
        <v>19.8</v>
      </c>
      <c r="AC12" s="75">
        <v>38.9</v>
      </c>
      <c r="AD12" s="101">
        <v>34.9</v>
      </c>
      <c r="AE12" s="109">
        <v>10.199999999999999</v>
      </c>
      <c r="AF12" s="75">
        <v>17.2</v>
      </c>
      <c r="AG12" s="75">
        <v>34.4</v>
      </c>
      <c r="AH12" s="101">
        <v>38.299999999999997</v>
      </c>
      <c r="AI12" s="109">
        <v>10.199999999999999</v>
      </c>
      <c r="AJ12" s="75">
        <v>15.6</v>
      </c>
      <c r="AK12" s="75">
        <v>32.799999999999997</v>
      </c>
      <c r="AL12" s="101">
        <v>41.4</v>
      </c>
      <c r="AM12" s="109">
        <v>2.2999999999999998</v>
      </c>
      <c r="AN12" s="75">
        <v>12.2</v>
      </c>
      <c r="AO12" s="75">
        <v>29</v>
      </c>
      <c r="AP12" s="101">
        <v>56.5</v>
      </c>
      <c r="AQ12" s="109">
        <v>5.5</v>
      </c>
      <c r="AR12" s="75">
        <v>11.7</v>
      </c>
      <c r="AS12" s="75">
        <v>31.3</v>
      </c>
      <c r="AT12" s="101">
        <v>51.6</v>
      </c>
      <c r="AU12" s="109">
        <v>5.4</v>
      </c>
      <c r="AV12" s="75">
        <v>16.899999999999999</v>
      </c>
      <c r="AW12" s="75">
        <v>36.9</v>
      </c>
      <c r="AX12" s="101">
        <v>40.799999999999997</v>
      </c>
      <c r="AY12" s="109">
        <v>46.8</v>
      </c>
      <c r="AZ12" s="75">
        <v>38.9</v>
      </c>
      <c r="BA12" s="75">
        <v>6.3</v>
      </c>
      <c r="BB12" s="75">
        <v>4</v>
      </c>
      <c r="BC12" s="101">
        <v>3.2</v>
      </c>
    </row>
    <row r="13" spans="1:55" x14ac:dyDescent="0.25">
      <c r="A13" s="8" t="s">
        <v>10</v>
      </c>
      <c r="B13" s="2">
        <v>2022</v>
      </c>
      <c r="C13" s="106">
        <v>2.2000000000000002</v>
      </c>
      <c r="D13" s="107">
        <v>10.9</v>
      </c>
      <c r="E13" s="107">
        <v>26.8</v>
      </c>
      <c r="F13" s="108">
        <v>60.1</v>
      </c>
      <c r="G13" s="106">
        <v>2.2000000000000002</v>
      </c>
      <c r="H13" s="107">
        <v>6.5</v>
      </c>
      <c r="I13" s="107">
        <v>29.7</v>
      </c>
      <c r="J13" s="108">
        <v>61.6</v>
      </c>
      <c r="K13" s="106">
        <v>8.1</v>
      </c>
      <c r="L13" s="107">
        <v>25</v>
      </c>
      <c r="M13" s="107">
        <v>32.4</v>
      </c>
      <c r="N13" s="108">
        <v>34.6</v>
      </c>
      <c r="O13" s="109">
        <v>1.5</v>
      </c>
      <c r="P13" s="75">
        <v>10.199999999999999</v>
      </c>
      <c r="Q13" s="75">
        <v>28.5</v>
      </c>
      <c r="R13" s="101">
        <v>59.9</v>
      </c>
      <c r="S13" s="109">
        <v>3.6</v>
      </c>
      <c r="T13" s="75">
        <v>13.7</v>
      </c>
      <c r="U13" s="75">
        <v>33.1</v>
      </c>
      <c r="V13" s="101">
        <v>49.6</v>
      </c>
      <c r="W13" s="109">
        <v>8.6</v>
      </c>
      <c r="X13" s="75">
        <v>12.2</v>
      </c>
      <c r="Y13" s="75">
        <v>25.9</v>
      </c>
      <c r="Z13" s="101">
        <v>53.2</v>
      </c>
      <c r="AA13" s="109">
        <v>4.5999999999999996</v>
      </c>
      <c r="AB13" s="75">
        <v>15.3</v>
      </c>
      <c r="AC13" s="75">
        <v>31.3</v>
      </c>
      <c r="AD13" s="101">
        <v>48.9</v>
      </c>
      <c r="AE13" s="109">
        <v>8.9</v>
      </c>
      <c r="AF13" s="75">
        <v>17</v>
      </c>
      <c r="AG13" s="75">
        <v>28.1</v>
      </c>
      <c r="AH13" s="101">
        <v>45.9</v>
      </c>
      <c r="AI13" s="109">
        <v>11.9</v>
      </c>
      <c r="AJ13" s="75">
        <v>18.7</v>
      </c>
      <c r="AK13" s="75">
        <v>20.100000000000001</v>
      </c>
      <c r="AL13" s="101">
        <v>49.3</v>
      </c>
      <c r="AM13" s="109">
        <v>2.9</v>
      </c>
      <c r="AN13" s="75">
        <v>12.5</v>
      </c>
      <c r="AO13" s="75">
        <v>28.7</v>
      </c>
      <c r="AP13" s="101">
        <v>55.9</v>
      </c>
      <c r="AQ13" s="109">
        <v>2.9</v>
      </c>
      <c r="AR13" s="75">
        <v>16.899999999999999</v>
      </c>
      <c r="AS13" s="75">
        <v>22.8</v>
      </c>
      <c r="AT13" s="101">
        <v>57.4</v>
      </c>
      <c r="AU13" s="109">
        <v>3</v>
      </c>
      <c r="AV13" s="75">
        <v>12.8</v>
      </c>
      <c r="AW13" s="75">
        <v>29.3</v>
      </c>
      <c r="AX13" s="101">
        <v>54.9</v>
      </c>
      <c r="AY13" s="110">
        <v>52.8</v>
      </c>
      <c r="AZ13" s="111">
        <v>33.799999999999997</v>
      </c>
      <c r="BA13" s="111">
        <v>7.7</v>
      </c>
      <c r="BB13" s="111">
        <v>2.1</v>
      </c>
      <c r="BC13" s="112">
        <v>2.1</v>
      </c>
    </row>
    <row r="14" spans="1:55" ht="15.75" thickBot="1" x14ac:dyDescent="0.3">
      <c r="A14" s="17"/>
      <c r="B14" s="4">
        <v>2023</v>
      </c>
      <c r="C14" s="106">
        <v>2.8</v>
      </c>
      <c r="D14" s="107">
        <v>10.8</v>
      </c>
      <c r="E14" s="107">
        <v>27.2</v>
      </c>
      <c r="F14" s="108">
        <v>59.2</v>
      </c>
      <c r="G14" s="106">
        <v>1.7</v>
      </c>
      <c r="H14" s="107">
        <v>10.1</v>
      </c>
      <c r="I14" s="107">
        <v>22</v>
      </c>
      <c r="J14" s="108">
        <v>66.099999999999994</v>
      </c>
      <c r="K14" s="106">
        <v>6.9</v>
      </c>
      <c r="L14" s="107">
        <v>17.5</v>
      </c>
      <c r="M14" s="107">
        <v>32.700000000000003</v>
      </c>
      <c r="N14" s="108">
        <v>42.5</v>
      </c>
      <c r="O14" s="109">
        <v>2.1</v>
      </c>
      <c r="P14" s="75">
        <v>9.5</v>
      </c>
      <c r="Q14" s="75">
        <v>26.8</v>
      </c>
      <c r="R14" s="101">
        <v>61.3</v>
      </c>
      <c r="S14" s="109">
        <v>4.3</v>
      </c>
      <c r="T14" s="75">
        <v>16.2</v>
      </c>
      <c r="U14" s="75">
        <v>30.9</v>
      </c>
      <c r="V14" s="101">
        <v>47.8</v>
      </c>
      <c r="W14" s="109">
        <v>5.2</v>
      </c>
      <c r="X14" s="75">
        <v>14.5</v>
      </c>
      <c r="Y14" s="75">
        <v>22.1</v>
      </c>
      <c r="Z14" s="101">
        <v>57.1</v>
      </c>
      <c r="AA14" s="109">
        <v>6.2</v>
      </c>
      <c r="AB14" s="75">
        <v>16.399999999999999</v>
      </c>
      <c r="AC14" s="75">
        <v>34.299999999999997</v>
      </c>
      <c r="AD14" s="101">
        <v>42.3</v>
      </c>
      <c r="AE14" s="109">
        <v>5.4</v>
      </c>
      <c r="AF14" s="75">
        <v>20.100000000000001</v>
      </c>
      <c r="AG14" s="75">
        <v>29.9</v>
      </c>
      <c r="AH14" s="101">
        <v>43.9</v>
      </c>
      <c r="AI14" s="109">
        <v>13.7</v>
      </c>
      <c r="AJ14" s="75">
        <v>19.399999999999999</v>
      </c>
      <c r="AK14" s="75">
        <v>19.399999999999999</v>
      </c>
      <c r="AL14" s="101">
        <v>47.5</v>
      </c>
      <c r="AM14" s="109">
        <v>3.5</v>
      </c>
      <c r="AN14" s="75">
        <v>10.6</v>
      </c>
      <c r="AO14" s="75">
        <v>28.4</v>
      </c>
      <c r="AP14" s="101">
        <v>57.1</v>
      </c>
      <c r="AQ14" s="109">
        <v>3.6</v>
      </c>
      <c r="AR14" s="75">
        <v>11.1</v>
      </c>
      <c r="AS14" s="75">
        <v>28</v>
      </c>
      <c r="AT14" s="101">
        <v>57</v>
      </c>
      <c r="AU14" s="109">
        <v>5.3</v>
      </c>
      <c r="AV14" s="75">
        <v>17.399999999999999</v>
      </c>
      <c r="AW14" s="75">
        <v>27.7</v>
      </c>
      <c r="AX14" s="101">
        <v>49.6</v>
      </c>
      <c r="AY14" s="109">
        <v>51.2</v>
      </c>
      <c r="AZ14" s="75">
        <v>33.1</v>
      </c>
      <c r="BA14" s="75">
        <v>9.6</v>
      </c>
      <c r="BB14" s="75">
        <v>2.7</v>
      </c>
      <c r="BC14" s="101">
        <v>1.4</v>
      </c>
    </row>
    <row r="15" spans="1:55" x14ac:dyDescent="0.25">
      <c r="A15" s="8" t="s">
        <v>11</v>
      </c>
      <c r="B15" s="2">
        <v>2022</v>
      </c>
      <c r="C15" s="106">
        <v>0</v>
      </c>
      <c r="D15" s="107">
        <v>3.4</v>
      </c>
      <c r="E15" s="107">
        <v>31</v>
      </c>
      <c r="F15" s="108">
        <v>65.5</v>
      </c>
      <c r="G15" s="106">
        <v>0</v>
      </c>
      <c r="H15" s="107">
        <v>1.2</v>
      </c>
      <c r="I15" s="107">
        <v>34.9</v>
      </c>
      <c r="J15" s="108">
        <v>61.6</v>
      </c>
      <c r="K15" s="106">
        <v>3.6</v>
      </c>
      <c r="L15" s="107">
        <v>18.100000000000001</v>
      </c>
      <c r="M15" s="107">
        <v>41</v>
      </c>
      <c r="N15" s="108">
        <v>36.1</v>
      </c>
      <c r="O15" s="109">
        <v>1.2</v>
      </c>
      <c r="P15" s="75">
        <v>3.5</v>
      </c>
      <c r="Q15" s="75">
        <v>26.7</v>
      </c>
      <c r="R15" s="101">
        <v>68.599999999999994</v>
      </c>
      <c r="S15" s="109">
        <v>0</v>
      </c>
      <c r="T15" s="75">
        <v>10.6</v>
      </c>
      <c r="U15" s="75">
        <v>31.8</v>
      </c>
      <c r="V15" s="101">
        <v>57.6</v>
      </c>
      <c r="W15" s="109">
        <v>1.2</v>
      </c>
      <c r="X15" s="75">
        <v>11.6</v>
      </c>
      <c r="Y15" s="75">
        <v>34.9</v>
      </c>
      <c r="Z15" s="101">
        <v>52.3</v>
      </c>
      <c r="AA15" s="109">
        <v>0</v>
      </c>
      <c r="AB15" s="75">
        <v>10.6</v>
      </c>
      <c r="AC15" s="75">
        <v>37.6</v>
      </c>
      <c r="AD15" s="101">
        <v>49.4</v>
      </c>
      <c r="AE15" s="109">
        <v>1.2</v>
      </c>
      <c r="AF15" s="75">
        <v>10.6</v>
      </c>
      <c r="AG15" s="75">
        <v>34.1</v>
      </c>
      <c r="AH15" s="101">
        <v>54.1</v>
      </c>
      <c r="AI15" s="109">
        <v>5.9</v>
      </c>
      <c r="AJ15" s="75">
        <v>21.2</v>
      </c>
      <c r="AK15" s="75">
        <v>28.2</v>
      </c>
      <c r="AL15" s="101">
        <v>44.7</v>
      </c>
      <c r="AM15" s="109">
        <v>1.2</v>
      </c>
      <c r="AN15" s="75">
        <v>2.4</v>
      </c>
      <c r="AO15" s="75">
        <v>36.5</v>
      </c>
      <c r="AP15" s="101">
        <v>60</v>
      </c>
      <c r="AQ15" s="109">
        <v>1.2</v>
      </c>
      <c r="AR15" s="75">
        <v>2.2999999999999998</v>
      </c>
      <c r="AS15" s="75">
        <v>36</v>
      </c>
      <c r="AT15" s="101">
        <v>60.5</v>
      </c>
      <c r="AU15" s="109">
        <v>2.4</v>
      </c>
      <c r="AV15" s="75">
        <v>9.4</v>
      </c>
      <c r="AW15" s="75">
        <v>36.5</v>
      </c>
      <c r="AX15" s="101">
        <v>51.8</v>
      </c>
      <c r="AY15" s="110">
        <v>52.2</v>
      </c>
      <c r="AZ15" s="111">
        <v>37.799999999999997</v>
      </c>
      <c r="BA15" s="111">
        <v>8.9</v>
      </c>
      <c r="BB15" s="111">
        <v>0</v>
      </c>
      <c r="BC15" s="112">
        <v>0</v>
      </c>
    </row>
    <row r="16" spans="1:55" ht="15.75" thickBot="1" x14ac:dyDescent="0.3">
      <c r="A16" s="17"/>
      <c r="B16" s="4">
        <v>2023</v>
      </c>
      <c r="C16" s="106">
        <v>0</v>
      </c>
      <c r="D16" s="107">
        <v>2.2000000000000002</v>
      </c>
      <c r="E16" s="107">
        <v>30.8</v>
      </c>
      <c r="F16" s="108">
        <v>67</v>
      </c>
      <c r="G16" s="106">
        <v>0</v>
      </c>
      <c r="H16" s="107">
        <v>1.1000000000000001</v>
      </c>
      <c r="I16" s="107">
        <v>24.2</v>
      </c>
      <c r="J16" s="108">
        <v>74.7</v>
      </c>
      <c r="K16" s="106">
        <v>4.4000000000000004</v>
      </c>
      <c r="L16" s="107">
        <v>18.7</v>
      </c>
      <c r="M16" s="107">
        <v>30.8</v>
      </c>
      <c r="N16" s="108">
        <v>45.1</v>
      </c>
      <c r="O16" s="109">
        <v>0</v>
      </c>
      <c r="P16" s="75">
        <v>4.5</v>
      </c>
      <c r="Q16" s="75">
        <v>20.5</v>
      </c>
      <c r="R16" s="101">
        <v>75</v>
      </c>
      <c r="S16" s="109">
        <v>2.2000000000000002</v>
      </c>
      <c r="T16" s="75">
        <v>11.2</v>
      </c>
      <c r="U16" s="75">
        <v>38.200000000000003</v>
      </c>
      <c r="V16" s="101">
        <v>48.3</v>
      </c>
      <c r="W16" s="109">
        <v>2.2000000000000002</v>
      </c>
      <c r="X16" s="75">
        <v>9</v>
      </c>
      <c r="Y16" s="75">
        <v>23.6</v>
      </c>
      <c r="Z16" s="101">
        <v>65.2</v>
      </c>
      <c r="AA16" s="109">
        <v>1.1000000000000001</v>
      </c>
      <c r="AB16" s="75">
        <v>11.1</v>
      </c>
      <c r="AC16" s="75">
        <v>34.4</v>
      </c>
      <c r="AD16" s="101">
        <v>52.2</v>
      </c>
      <c r="AE16" s="109">
        <v>0</v>
      </c>
      <c r="AF16" s="75">
        <v>16.7</v>
      </c>
      <c r="AG16" s="75">
        <v>33.299999999999997</v>
      </c>
      <c r="AH16" s="101">
        <v>50</v>
      </c>
      <c r="AI16" s="109">
        <v>12.2</v>
      </c>
      <c r="AJ16" s="75">
        <v>11.1</v>
      </c>
      <c r="AK16" s="75">
        <v>15.6</v>
      </c>
      <c r="AL16" s="101">
        <v>60</v>
      </c>
      <c r="AM16" s="109">
        <v>1.1000000000000001</v>
      </c>
      <c r="AN16" s="75">
        <v>3.3</v>
      </c>
      <c r="AO16" s="75">
        <v>22.2</v>
      </c>
      <c r="AP16" s="101">
        <v>72.2</v>
      </c>
      <c r="AQ16" s="109">
        <v>2.2000000000000002</v>
      </c>
      <c r="AR16" s="75">
        <v>5.6</v>
      </c>
      <c r="AS16" s="75">
        <v>28.1</v>
      </c>
      <c r="AT16" s="101">
        <v>64</v>
      </c>
      <c r="AU16" s="109">
        <v>0</v>
      </c>
      <c r="AV16" s="75">
        <v>11.4</v>
      </c>
      <c r="AW16" s="75">
        <v>23.9</v>
      </c>
      <c r="AX16" s="101">
        <v>64.8</v>
      </c>
      <c r="AY16" s="109">
        <v>56.7</v>
      </c>
      <c r="AZ16" s="75">
        <v>40</v>
      </c>
      <c r="BA16" s="75">
        <v>2.2000000000000002</v>
      </c>
      <c r="BB16" s="75">
        <v>1.1000000000000001</v>
      </c>
      <c r="BC16" s="101">
        <v>0</v>
      </c>
    </row>
    <row r="17" spans="1:55" x14ac:dyDescent="0.25">
      <c r="A17" s="8" t="s">
        <v>12</v>
      </c>
      <c r="B17" s="2">
        <v>2022</v>
      </c>
      <c r="C17" s="106">
        <v>0.8</v>
      </c>
      <c r="D17" s="107">
        <v>14.8</v>
      </c>
      <c r="E17" s="107">
        <v>27.9</v>
      </c>
      <c r="F17" s="108">
        <v>56.6</v>
      </c>
      <c r="G17" s="106">
        <v>2.4</v>
      </c>
      <c r="H17" s="107">
        <v>8.1</v>
      </c>
      <c r="I17" s="107">
        <v>18.7</v>
      </c>
      <c r="J17" s="108">
        <v>70.7</v>
      </c>
      <c r="K17" s="106">
        <v>13.3</v>
      </c>
      <c r="L17" s="107">
        <v>17.5</v>
      </c>
      <c r="M17" s="107">
        <v>35.799999999999997</v>
      </c>
      <c r="N17" s="108">
        <v>31.7</v>
      </c>
      <c r="O17" s="109">
        <v>4.9000000000000004</v>
      </c>
      <c r="P17" s="75">
        <v>8.1</v>
      </c>
      <c r="Q17" s="75">
        <v>26.8</v>
      </c>
      <c r="R17" s="101">
        <v>59.3</v>
      </c>
      <c r="S17" s="109">
        <v>7.7</v>
      </c>
      <c r="T17" s="75">
        <v>14.5</v>
      </c>
      <c r="U17" s="75">
        <v>39.299999999999997</v>
      </c>
      <c r="V17" s="101">
        <v>38.5</v>
      </c>
      <c r="W17" s="109">
        <v>5.8</v>
      </c>
      <c r="X17" s="75">
        <v>18.2</v>
      </c>
      <c r="Y17" s="75">
        <v>30.6</v>
      </c>
      <c r="Z17" s="101">
        <v>45.5</v>
      </c>
      <c r="AA17" s="109">
        <v>5.9</v>
      </c>
      <c r="AB17" s="75">
        <v>19.3</v>
      </c>
      <c r="AC17" s="75">
        <v>31.9</v>
      </c>
      <c r="AD17" s="101">
        <v>42.9</v>
      </c>
      <c r="AE17" s="109">
        <v>7.5</v>
      </c>
      <c r="AF17" s="75">
        <v>18.3</v>
      </c>
      <c r="AG17" s="75">
        <v>30</v>
      </c>
      <c r="AH17" s="101">
        <v>44.2</v>
      </c>
      <c r="AI17" s="109">
        <v>18.2</v>
      </c>
      <c r="AJ17" s="75">
        <v>15.7</v>
      </c>
      <c r="AK17" s="75">
        <v>30.6</v>
      </c>
      <c r="AL17" s="101">
        <v>35.5</v>
      </c>
      <c r="AM17" s="109">
        <v>3.4</v>
      </c>
      <c r="AN17" s="75">
        <v>12.8</v>
      </c>
      <c r="AO17" s="75">
        <v>27.4</v>
      </c>
      <c r="AP17" s="101">
        <v>56.4</v>
      </c>
      <c r="AQ17" s="109">
        <v>4.3</v>
      </c>
      <c r="AR17" s="75">
        <v>12.8</v>
      </c>
      <c r="AS17" s="75">
        <v>29.9</v>
      </c>
      <c r="AT17" s="101">
        <v>53</v>
      </c>
      <c r="AU17" s="109">
        <v>10.7</v>
      </c>
      <c r="AV17" s="75">
        <v>16.100000000000001</v>
      </c>
      <c r="AW17" s="75">
        <v>29.5</v>
      </c>
      <c r="AX17" s="101">
        <v>43.8</v>
      </c>
      <c r="AY17" s="110">
        <v>42.6</v>
      </c>
      <c r="AZ17" s="111">
        <v>35.200000000000003</v>
      </c>
      <c r="BA17" s="111">
        <v>13.1</v>
      </c>
      <c r="BB17" s="111">
        <v>5.7</v>
      </c>
      <c r="BC17" s="112">
        <v>0.8</v>
      </c>
    </row>
    <row r="18" spans="1:55" ht="15.75" thickBot="1" x14ac:dyDescent="0.3">
      <c r="A18" s="17"/>
      <c r="B18" s="4">
        <v>2023</v>
      </c>
      <c r="C18" s="106">
        <v>0</v>
      </c>
      <c r="D18" s="107">
        <v>4.9000000000000004</v>
      </c>
      <c r="E18" s="107">
        <v>28.7</v>
      </c>
      <c r="F18" s="108">
        <v>66.400000000000006</v>
      </c>
      <c r="G18" s="106">
        <v>0</v>
      </c>
      <c r="H18" s="107">
        <v>4.9000000000000004</v>
      </c>
      <c r="I18" s="107">
        <v>22.4</v>
      </c>
      <c r="J18" s="108">
        <v>72.7</v>
      </c>
      <c r="K18" s="106">
        <v>5.9</v>
      </c>
      <c r="L18" s="107">
        <v>17.8</v>
      </c>
      <c r="M18" s="107">
        <v>39.299999999999997</v>
      </c>
      <c r="N18" s="108">
        <v>37</v>
      </c>
      <c r="O18" s="109">
        <v>1.4</v>
      </c>
      <c r="P18" s="75">
        <v>6.3</v>
      </c>
      <c r="Q18" s="75">
        <v>28</v>
      </c>
      <c r="R18" s="101">
        <v>64.3</v>
      </c>
      <c r="S18" s="109">
        <v>4.2</v>
      </c>
      <c r="T18" s="75">
        <v>7.7</v>
      </c>
      <c r="U18" s="75">
        <v>39.4</v>
      </c>
      <c r="V18" s="101">
        <v>47.9</v>
      </c>
      <c r="W18" s="109">
        <v>3.5</v>
      </c>
      <c r="X18" s="75">
        <v>10.5</v>
      </c>
      <c r="Y18" s="75">
        <v>25.2</v>
      </c>
      <c r="Z18" s="101">
        <v>60.1</v>
      </c>
      <c r="AA18" s="109">
        <v>4.3</v>
      </c>
      <c r="AB18" s="75">
        <v>16.5</v>
      </c>
      <c r="AC18" s="75">
        <v>38.1</v>
      </c>
      <c r="AD18" s="101">
        <v>41</v>
      </c>
      <c r="AE18" s="109">
        <v>5.0999999999999996</v>
      </c>
      <c r="AF18" s="75">
        <v>14.7</v>
      </c>
      <c r="AG18" s="75">
        <v>33.799999999999997</v>
      </c>
      <c r="AH18" s="101">
        <v>45.6</v>
      </c>
      <c r="AI18" s="109">
        <v>5.8</v>
      </c>
      <c r="AJ18" s="75">
        <v>14.4</v>
      </c>
      <c r="AK18" s="75">
        <v>28.1</v>
      </c>
      <c r="AL18" s="101">
        <v>51.8</v>
      </c>
      <c r="AM18" s="109">
        <v>3.6</v>
      </c>
      <c r="AN18" s="75">
        <v>3.6</v>
      </c>
      <c r="AO18" s="75">
        <v>31.7</v>
      </c>
      <c r="AP18" s="101">
        <v>61.2</v>
      </c>
      <c r="AQ18" s="109">
        <v>0.7</v>
      </c>
      <c r="AR18" s="75">
        <v>9.4</v>
      </c>
      <c r="AS18" s="75">
        <v>31.7</v>
      </c>
      <c r="AT18" s="101">
        <v>58.3</v>
      </c>
      <c r="AU18" s="109">
        <v>2.9</v>
      </c>
      <c r="AV18" s="75">
        <v>12.4</v>
      </c>
      <c r="AW18" s="75">
        <v>36.5</v>
      </c>
      <c r="AX18" s="101">
        <v>48.2</v>
      </c>
      <c r="AY18" s="109">
        <v>52.5</v>
      </c>
      <c r="AZ18" s="75">
        <v>33.299999999999997</v>
      </c>
      <c r="BA18" s="75">
        <v>9.9</v>
      </c>
      <c r="BB18" s="75">
        <v>2.1</v>
      </c>
      <c r="BC18" s="101">
        <v>0.7</v>
      </c>
    </row>
    <row r="19" spans="1:55" x14ac:dyDescent="0.25">
      <c r="A19" s="8" t="s">
        <v>13</v>
      </c>
      <c r="B19" s="2">
        <v>2022</v>
      </c>
      <c r="C19" s="106">
        <v>1.4</v>
      </c>
      <c r="D19" s="107">
        <v>9.4</v>
      </c>
      <c r="E19" s="107">
        <v>26.1</v>
      </c>
      <c r="F19" s="108">
        <v>63</v>
      </c>
      <c r="G19" s="106">
        <v>2.1</v>
      </c>
      <c r="H19" s="107">
        <v>5.6</v>
      </c>
      <c r="I19" s="107">
        <v>25.4</v>
      </c>
      <c r="J19" s="108">
        <v>66.2</v>
      </c>
      <c r="K19" s="106">
        <v>3.1</v>
      </c>
      <c r="L19" s="107">
        <v>26</v>
      </c>
      <c r="M19" s="107">
        <v>29.8</v>
      </c>
      <c r="N19" s="108">
        <v>41.2</v>
      </c>
      <c r="O19" s="109">
        <v>2.2000000000000002</v>
      </c>
      <c r="P19" s="75">
        <v>10.1</v>
      </c>
      <c r="Q19" s="75">
        <v>22.3</v>
      </c>
      <c r="R19" s="101">
        <v>65.5</v>
      </c>
      <c r="S19" s="109">
        <v>4.4000000000000004</v>
      </c>
      <c r="T19" s="75">
        <v>17.8</v>
      </c>
      <c r="U19" s="75">
        <v>34.799999999999997</v>
      </c>
      <c r="V19" s="101">
        <v>43</v>
      </c>
      <c r="W19" s="109">
        <v>4.3</v>
      </c>
      <c r="X19" s="75">
        <v>14.5</v>
      </c>
      <c r="Y19" s="75">
        <v>29.7</v>
      </c>
      <c r="Z19" s="101">
        <v>51.4</v>
      </c>
      <c r="AA19" s="109">
        <v>2.2000000000000002</v>
      </c>
      <c r="AB19" s="75">
        <v>21.3</v>
      </c>
      <c r="AC19" s="75">
        <v>34.6</v>
      </c>
      <c r="AD19" s="101">
        <v>41.2</v>
      </c>
      <c r="AE19" s="109">
        <v>6.8</v>
      </c>
      <c r="AF19" s="75">
        <v>16.5</v>
      </c>
      <c r="AG19" s="75">
        <v>33.799999999999997</v>
      </c>
      <c r="AH19" s="101">
        <v>42.1</v>
      </c>
      <c r="AI19" s="109">
        <v>8.1</v>
      </c>
      <c r="AJ19" s="75">
        <v>19.100000000000001</v>
      </c>
      <c r="AK19" s="75">
        <v>24.3</v>
      </c>
      <c r="AL19" s="101">
        <v>47.8</v>
      </c>
      <c r="AM19" s="109">
        <v>2.9</v>
      </c>
      <c r="AN19" s="75">
        <v>7.9</v>
      </c>
      <c r="AO19" s="75">
        <v>24.5</v>
      </c>
      <c r="AP19" s="101">
        <v>64</v>
      </c>
      <c r="AQ19" s="109">
        <v>4.4000000000000004</v>
      </c>
      <c r="AR19" s="75">
        <v>8</v>
      </c>
      <c r="AS19" s="75">
        <v>24.1</v>
      </c>
      <c r="AT19" s="101">
        <v>62.8</v>
      </c>
      <c r="AU19" s="109">
        <v>5.9</v>
      </c>
      <c r="AV19" s="75">
        <v>16.2</v>
      </c>
      <c r="AW19" s="75">
        <v>27.2</v>
      </c>
      <c r="AX19" s="101">
        <v>50</v>
      </c>
      <c r="AY19" s="110">
        <v>50</v>
      </c>
      <c r="AZ19" s="111">
        <v>37.9</v>
      </c>
      <c r="BA19" s="111">
        <v>9.3000000000000007</v>
      </c>
      <c r="BB19" s="111">
        <v>1.4</v>
      </c>
      <c r="BC19" s="112">
        <v>0.7</v>
      </c>
    </row>
    <row r="20" spans="1:55" ht="15.75" thickBot="1" x14ac:dyDescent="0.3">
      <c r="A20" s="17"/>
      <c r="B20" s="4">
        <v>2023</v>
      </c>
      <c r="C20" s="106">
        <v>2.4</v>
      </c>
      <c r="D20" s="107">
        <v>4</v>
      </c>
      <c r="E20" s="107">
        <v>26.2</v>
      </c>
      <c r="F20" s="108">
        <v>66.7</v>
      </c>
      <c r="G20" s="106">
        <v>1.6</v>
      </c>
      <c r="H20" s="107">
        <v>6.3</v>
      </c>
      <c r="I20" s="107">
        <v>22.7</v>
      </c>
      <c r="J20" s="108">
        <v>69.5</v>
      </c>
      <c r="K20" s="106">
        <v>5.7</v>
      </c>
      <c r="L20" s="107">
        <v>21.3</v>
      </c>
      <c r="M20" s="107">
        <v>42.6</v>
      </c>
      <c r="N20" s="108">
        <v>29.5</v>
      </c>
      <c r="O20" s="109">
        <v>2.4</v>
      </c>
      <c r="P20" s="75">
        <v>7.9</v>
      </c>
      <c r="Q20" s="75">
        <v>27.8</v>
      </c>
      <c r="R20" s="101">
        <v>61.1</v>
      </c>
      <c r="S20" s="109">
        <v>4.9000000000000004</v>
      </c>
      <c r="T20" s="75">
        <v>13.9</v>
      </c>
      <c r="U20" s="75">
        <v>36.1</v>
      </c>
      <c r="V20" s="101">
        <v>44.3</v>
      </c>
      <c r="W20" s="109">
        <v>1.6</v>
      </c>
      <c r="X20" s="75">
        <v>11.9</v>
      </c>
      <c r="Y20" s="75">
        <v>37.299999999999997</v>
      </c>
      <c r="Z20" s="101">
        <v>47.6</v>
      </c>
      <c r="AA20" s="109">
        <v>4.0999999999999996</v>
      </c>
      <c r="AB20" s="75">
        <v>14.9</v>
      </c>
      <c r="AC20" s="75">
        <v>39.700000000000003</v>
      </c>
      <c r="AD20" s="101">
        <v>41.3</v>
      </c>
      <c r="AE20" s="109">
        <v>3.2</v>
      </c>
      <c r="AF20" s="75">
        <v>19.399999999999999</v>
      </c>
      <c r="AG20" s="75">
        <v>29.8</v>
      </c>
      <c r="AH20" s="101">
        <v>47.6</v>
      </c>
      <c r="AI20" s="109">
        <v>11.6</v>
      </c>
      <c r="AJ20" s="75">
        <v>13.2</v>
      </c>
      <c r="AK20" s="75">
        <v>21.5</v>
      </c>
      <c r="AL20" s="101">
        <v>52.9</v>
      </c>
      <c r="AM20" s="109">
        <v>1.6</v>
      </c>
      <c r="AN20" s="75">
        <v>4.0999999999999996</v>
      </c>
      <c r="AO20" s="75">
        <v>28.7</v>
      </c>
      <c r="AP20" s="101">
        <v>65.599999999999994</v>
      </c>
      <c r="AQ20" s="109">
        <v>2.4</v>
      </c>
      <c r="AR20" s="75">
        <v>10.6</v>
      </c>
      <c r="AS20" s="75">
        <v>28.5</v>
      </c>
      <c r="AT20" s="101">
        <v>58.5</v>
      </c>
      <c r="AU20" s="109">
        <v>6.7</v>
      </c>
      <c r="AV20" s="75">
        <v>12.5</v>
      </c>
      <c r="AW20" s="75">
        <v>37.5</v>
      </c>
      <c r="AX20" s="101">
        <v>42.5</v>
      </c>
      <c r="AY20" s="109">
        <v>56.3</v>
      </c>
      <c r="AZ20" s="75">
        <v>31</v>
      </c>
      <c r="BA20" s="75">
        <v>8.6999999999999993</v>
      </c>
      <c r="BB20" s="75">
        <v>0.8</v>
      </c>
      <c r="BC20" s="101">
        <v>0</v>
      </c>
    </row>
    <row r="21" spans="1:55" x14ac:dyDescent="0.25">
      <c r="A21" s="8" t="s">
        <v>14</v>
      </c>
      <c r="B21" s="2">
        <v>2022</v>
      </c>
      <c r="C21" s="106">
        <v>1.2</v>
      </c>
      <c r="D21" s="107">
        <v>10.8</v>
      </c>
      <c r="E21" s="107">
        <v>22.9</v>
      </c>
      <c r="F21" s="108">
        <v>65.099999999999994</v>
      </c>
      <c r="G21" s="106">
        <v>2.4</v>
      </c>
      <c r="H21" s="107">
        <v>7.2</v>
      </c>
      <c r="I21" s="107">
        <v>14.5</v>
      </c>
      <c r="J21" s="108">
        <v>74.7</v>
      </c>
      <c r="K21" s="106">
        <v>11.1</v>
      </c>
      <c r="L21" s="107">
        <v>8.6</v>
      </c>
      <c r="M21" s="107">
        <v>29.6</v>
      </c>
      <c r="N21" s="108">
        <v>50.6</v>
      </c>
      <c r="O21" s="109">
        <v>2.4</v>
      </c>
      <c r="P21" s="75">
        <v>7.3</v>
      </c>
      <c r="Q21" s="75">
        <v>20.7</v>
      </c>
      <c r="R21" s="101">
        <v>69.5</v>
      </c>
      <c r="S21" s="109">
        <v>3.7</v>
      </c>
      <c r="T21" s="75">
        <v>8.5</v>
      </c>
      <c r="U21" s="75">
        <v>31.7</v>
      </c>
      <c r="V21" s="101">
        <v>56.1</v>
      </c>
      <c r="W21" s="109">
        <v>6.2</v>
      </c>
      <c r="X21" s="75">
        <v>11.1</v>
      </c>
      <c r="Y21" s="75">
        <v>29.6</v>
      </c>
      <c r="Z21" s="101">
        <v>53.1</v>
      </c>
      <c r="AA21" s="109">
        <v>5</v>
      </c>
      <c r="AB21" s="75">
        <v>20</v>
      </c>
      <c r="AC21" s="75">
        <v>28.8</v>
      </c>
      <c r="AD21" s="101">
        <v>46.3</v>
      </c>
      <c r="AE21" s="109">
        <v>7.5</v>
      </c>
      <c r="AF21" s="75">
        <v>12.5</v>
      </c>
      <c r="AG21" s="75">
        <v>30</v>
      </c>
      <c r="AH21" s="101">
        <v>50</v>
      </c>
      <c r="AI21" s="109">
        <v>8.8000000000000007</v>
      </c>
      <c r="AJ21" s="75">
        <v>10</v>
      </c>
      <c r="AK21" s="75">
        <v>22.5</v>
      </c>
      <c r="AL21" s="101">
        <v>58.8</v>
      </c>
      <c r="AM21" s="109">
        <v>4.9000000000000004</v>
      </c>
      <c r="AN21" s="75">
        <v>3.7</v>
      </c>
      <c r="AO21" s="75">
        <v>25.9</v>
      </c>
      <c r="AP21" s="101">
        <v>65.400000000000006</v>
      </c>
      <c r="AQ21" s="109">
        <v>6.3</v>
      </c>
      <c r="AR21" s="75">
        <v>7.5</v>
      </c>
      <c r="AS21" s="75">
        <v>23.8</v>
      </c>
      <c r="AT21" s="101">
        <v>62.5</v>
      </c>
      <c r="AU21" s="109">
        <v>3.7</v>
      </c>
      <c r="AV21" s="75">
        <v>13.6</v>
      </c>
      <c r="AW21" s="75">
        <v>34.6</v>
      </c>
      <c r="AX21" s="101">
        <v>48.1</v>
      </c>
      <c r="AY21" s="110">
        <v>52.4</v>
      </c>
      <c r="AZ21" s="111">
        <v>31.7</v>
      </c>
      <c r="BA21" s="111">
        <v>9.8000000000000007</v>
      </c>
      <c r="BB21" s="111">
        <v>2.4</v>
      </c>
      <c r="BC21" s="112">
        <v>2.4</v>
      </c>
    </row>
    <row r="22" spans="1:55" ht="15.75" thickBot="1" x14ac:dyDescent="0.3">
      <c r="A22" s="17"/>
      <c r="B22" s="4">
        <v>2023</v>
      </c>
      <c r="C22" s="106">
        <v>2</v>
      </c>
      <c r="D22" s="107">
        <v>10.199999999999999</v>
      </c>
      <c r="E22" s="107">
        <v>34.700000000000003</v>
      </c>
      <c r="F22" s="108">
        <v>53.1</v>
      </c>
      <c r="G22" s="106">
        <v>2</v>
      </c>
      <c r="H22" s="107">
        <v>6.1</v>
      </c>
      <c r="I22" s="107">
        <v>36.700000000000003</v>
      </c>
      <c r="J22" s="108">
        <v>55.1</v>
      </c>
      <c r="K22" s="106">
        <v>6.5</v>
      </c>
      <c r="L22" s="107">
        <v>32.6</v>
      </c>
      <c r="M22" s="107">
        <v>30.4</v>
      </c>
      <c r="N22" s="108">
        <v>30.4</v>
      </c>
      <c r="O22" s="109">
        <v>2.1</v>
      </c>
      <c r="P22" s="75">
        <v>12.5</v>
      </c>
      <c r="Q22" s="75">
        <v>31.3</v>
      </c>
      <c r="R22" s="101">
        <v>54.2</v>
      </c>
      <c r="S22" s="109">
        <v>6.4</v>
      </c>
      <c r="T22" s="75">
        <v>14.9</v>
      </c>
      <c r="U22" s="75">
        <v>25.5</v>
      </c>
      <c r="V22" s="101">
        <v>53.2</v>
      </c>
      <c r="W22" s="109">
        <v>8.5</v>
      </c>
      <c r="X22" s="75">
        <v>17</v>
      </c>
      <c r="Y22" s="75">
        <v>31.9</v>
      </c>
      <c r="Z22" s="101">
        <v>42.6</v>
      </c>
      <c r="AA22" s="109">
        <v>2.1</v>
      </c>
      <c r="AB22" s="75">
        <v>25</v>
      </c>
      <c r="AC22" s="75">
        <v>29.2</v>
      </c>
      <c r="AD22" s="101">
        <v>43.8</v>
      </c>
      <c r="AE22" s="109">
        <v>4.3</v>
      </c>
      <c r="AF22" s="75">
        <v>17</v>
      </c>
      <c r="AG22" s="75">
        <v>29.8</v>
      </c>
      <c r="AH22" s="101">
        <v>48.9</v>
      </c>
      <c r="AI22" s="109">
        <v>10.6</v>
      </c>
      <c r="AJ22" s="75">
        <v>17</v>
      </c>
      <c r="AK22" s="75">
        <v>27.7</v>
      </c>
      <c r="AL22" s="101">
        <v>44.7</v>
      </c>
      <c r="AM22" s="109">
        <v>4.3</v>
      </c>
      <c r="AN22" s="75">
        <v>4.3</v>
      </c>
      <c r="AO22" s="75">
        <v>29.8</v>
      </c>
      <c r="AP22" s="101">
        <v>61.7</v>
      </c>
      <c r="AQ22" s="109">
        <v>4.3</v>
      </c>
      <c r="AR22" s="75">
        <v>6.4</v>
      </c>
      <c r="AS22" s="75">
        <v>23.4</v>
      </c>
      <c r="AT22" s="101">
        <v>66</v>
      </c>
      <c r="AU22" s="109">
        <v>2.1</v>
      </c>
      <c r="AV22" s="75">
        <v>10.6</v>
      </c>
      <c r="AW22" s="75">
        <v>40.4</v>
      </c>
      <c r="AX22" s="101">
        <v>46.8</v>
      </c>
      <c r="AY22" s="109">
        <v>50</v>
      </c>
      <c r="AZ22" s="75">
        <v>38</v>
      </c>
      <c r="BA22" s="75">
        <v>8</v>
      </c>
      <c r="BB22" s="75">
        <v>4</v>
      </c>
      <c r="BC22" s="101">
        <v>0</v>
      </c>
    </row>
    <row r="23" spans="1:55" x14ac:dyDescent="0.25">
      <c r="A23" s="8" t="s">
        <v>15</v>
      </c>
      <c r="B23" s="2">
        <v>2022</v>
      </c>
      <c r="C23" s="113" t="s">
        <v>16</v>
      </c>
      <c r="D23" s="114" t="s">
        <v>16</v>
      </c>
      <c r="E23" s="114" t="s">
        <v>16</v>
      </c>
      <c r="F23" s="115" t="s">
        <v>16</v>
      </c>
      <c r="G23" s="113" t="s">
        <v>16</v>
      </c>
      <c r="H23" s="114" t="s">
        <v>16</v>
      </c>
      <c r="I23" s="114" t="s">
        <v>16</v>
      </c>
      <c r="J23" s="115" t="s">
        <v>16</v>
      </c>
      <c r="K23" s="113" t="s">
        <v>16</v>
      </c>
      <c r="L23" s="114" t="s">
        <v>16</v>
      </c>
      <c r="M23" s="114" t="s">
        <v>16</v>
      </c>
      <c r="N23" s="115" t="s">
        <v>16</v>
      </c>
      <c r="O23" s="113" t="s">
        <v>16</v>
      </c>
      <c r="P23" s="114" t="s">
        <v>16</v>
      </c>
      <c r="Q23" s="114" t="s">
        <v>16</v>
      </c>
      <c r="R23" s="115" t="s">
        <v>16</v>
      </c>
      <c r="S23" s="113" t="s">
        <v>16</v>
      </c>
      <c r="T23" s="114" t="s">
        <v>16</v>
      </c>
      <c r="U23" s="114" t="s">
        <v>16</v>
      </c>
      <c r="V23" s="115" t="s">
        <v>16</v>
      </c>
      <c r="W23" s="113" t="s">
        <v>16</v>
      </c>
      <c r="X23" s="114" t="s">
        <v>16</v>
      </c>
      <c r="Y23" s="114" t="s">
        <v>16</v>
      </c>
      <c r="Z23" s="115" t="s">
        <v>16</v>
      </c>
      <c r="AA23" s="113" t="s">
        <v>16</v>
      </c>
      <c r="AB23" s="114" t="s">
        <v>16</v>
      </c>
      <c r="AC23" s="114" t="s">
        <v>16</v>
      </c>
      <c r="AD23" s="115" t="s">
        <v>16</v>
      </c>
      <c r="AE23" s="113" t="s">
        <v>16</v>
      </c>
      <c r="AF23" s="114" t="s">
        <v>16</v>
      </c>
      <c r="AG23" s="114" t="s">
        <v>16</v>
      </c>
      <c r="AH23" s="115" t="s">
        <v>16</v>
      </c>
      <c r="AI23" s="113" t="s">
        <v>16</v>
      </c>
      <c r="AJ23" s="114" t="s">
        <v>16</v>
      </c>
      <c r="AK23" s="114" t="s">
        <v>16</v>
      </c>
      <c r="AL23" s="115" t="s">
        <v>16</v>
      </c>
      <c r="AM23" s="113" t="s">
        <v>16</v>
      </c>
      <c r="AN23" s="114" t="s">
        <v>16</v>
      </c>
      <c r="AO23" s="114" t="s">
        <v>16</v>
      </c>
      <c r="AP23" s="115" t="s">
        <v>16</v>
      </c>
      <c r="AQ23" s="113" t="s">
        <v>16</v>
      </c>
      <c r="AR23" s="114" t="s">
        <v>16</v>
      </c>
      <c r="AS23" s="114" t="s">
        <v>16</v>
      </c>
      <c r="AT23" s="115" t="s">
        <v>16</v>
      </c>
      <c r="AU23" s="113" t="s">
        <v>16</v>
      </c>
      <c r="AV23" s="114" t="s">
        <v>16</v>
      </c>
      <c r="AW23" s="114" t="s">
        <v>16</v>
      </c>
      <c r="AX23" s="115" t="s">
        <v>16</v>
      </c>
      <c r="AY23" s="116" t="s">
        <v>16</v>
      </c>
      <c r="AZ23" s="117" t="s">
        <v>16</v>
      </c>
      <c r="BA23" s="117" t="s">
        <v>16</v>
      </c>
      <c r="BB23" s="117" t="s">
        <v>16</v>
      </c>
      <c r="BC23" s="118" t="s">
        <v>16</v>
      </c>
    </row>
    <row r="24" spans="1:55" x14ac:dyDescent="0.25">
      <c r="A24" s="17"/>
      <c r="B24" s="4">
        <v>2023</v>
      </c>
      <c r="C24" s="106">
        <v>2</v>
      </c>
      <c r="D24" s="107">
        <v>16</v>
      </c>
      <c r="E24" s="107">
        <v>20</v>
      </c>
      <c r="F24" s="108">
        <v>63</v>
      </c>
      <c r="G24" s="106">
        <v>2</v>
      </c>
      <c r="H24" s="107">
        <v>7</v>
      </c>
      <c r="I24" s="107">
        <v>23</v>
      </c>
      <c r="J24" s="108">
        <v>68</v>
      </c>
      <c r="K24" s="106">
        <v>9</v>
      </c>
      <c r="L24" s="107">
        <v>14</v>
      </c>
      <c r="M24" s="107">
        <v>38</v>
      </c>
      <c r="N24" s="108">
        <v>39</v>
      </c>
      <c r="O24" s="109">
        <v>1</v>
      </c>
      <c r="P24" s="75">
        <v>10</v>
      </c>
      <c r="Q24" s="75">
        <v>31</v>
      </c>
      <c r="R24" s="101">
        <v>58</v>
      </c>
      <c r="S24" s="109">
        <v>7</v>
      </c>
      <c r="T24" s="75">
        <v>13</v>
      </c>
      <c r="U24" s="75">
        <v>25</v>
      </c>
      <c r="V24" s="101">
        <v>55</v>
      </c>
      <c r="W24" s="109">
        <v>5</v>
      </c>
      <c r="X24" s="75">
        <v>13</v>
      </c>
      <c r="Y24" s="75">
        <v>32</v>
      </c>
      <c r="Z24" s="101">
        <v>51</v>
      </c>
      <c r="AA24" s="109">
        <v>6</v>
      </c>
      <c r="AB24" s="75">
        <v>18</v>
      </c>
      <c r="AC24" s="75">
        <v>29</v>
      </c>
      <c r="AD24" s="101">
        <v>48</v>
      </c>
      <c r="AE24" s="109">
        <v>6</v>
      </c>
      <c r="AF24" s="75">
        <v>23</v>
      </c>
      <c r="AG24" s="75">
        <v>24</v>
      </c>
      <c r="AH24" s="101">
        <v>47</v>
      </c>
      <c r="AI24" s="109">
        <v>17</v>
      </c>
      <c r="AJ24" s="75">
        <v>16</v>
      </c>
      <c r="AK24" s="75">
        <v>16</v>
      </c>
      <c r="AL24" s="101">
        <v>49</v>
      </c>
      <c r="AM24" s="109">
        <v>4</v>
      </c>
      <c r="AN24" s="75">
        <v>10</v>
      </c>
      <c r="AO24" s="75">
        <v>22</v>
      </c>
      <c r="AP24" s="101">
        <v>64</v>
      </c>
      <c r="AQ24" s="109">
        <v>3</v>
      </c>
      <c r="AR24" s="75">
        <v>11</v>
      </c>
      <c r="AS24" s="75">
        <v>29</v>
      </c>
      <c r="AT24" s="101">
        <v>57</v>
      </c>
      <c r="AU24" s="109">
        <v>8</v>
      </c>
      <c r="AV24" s="75">
        <v>15</v>
      </c>
      <c r="AW24" s="75">
        <v>26</v>
      </c>
      <c r="AX24" s="101">
        <v>50</v>
      </c>
      <c r="AY24" s="109">
        <v>47.1</v>
      </c>
      <c r="AZ24" s="75">
        <v>31.4</v>
      </c>
      <c r="BA24" s="75">
        <v>14.9</v>
      </c>
      <c r="BB24" s="75">
        <v>5</v>
      </c>
      <c r="BC24" s="101">
        <v>0.8</v>
      </c>
    </row>
    <row r="25" spans="1:55" x14ac:dyDescent="0.25">
      <c r="A25" s="8" t="s">
        <v>17</v>
      </c>
      <c r="B25" s="2">
        <v>2022</v>
      </c>
      <c r="C25" s="106">
        <v>3.9</v>
      </c>
      <c r="D25" s="107">
        <v>6.2</v>
      </c>
      <c r="E25" s="107">
        <v>29.5</v>
      </c>
      <c r="F25" s="108">
        <v>60.5</v>
      </c>
      <c r="G25" s="106">
        <v>0</v>
      </c>
      <c r="H25" s="107">
        <v>9.3000000000000007</v>
      </c>
      <c r="I25" s="107">
        <v>24.8</v>
      </c>
      <c r="J25" s="108">
        <v>65.900000000000006</v>
      </c>
      <c r="K25" s="106">
        <v>6.3</v>
      </c>
      <c r="L25" s="107">
        <v>19.8</v>
      </c>
      <c r="M25" s="107">
        <v>33.299999999999997</v>
      </c>
      <c r="N25" s="108">
        <v>40.5</v>
      </c>
      <c r="O25" s="109">
        <v>1.5</v>
      </c>
      <c r="P25" s="75">
        <v>10.8</v>
      </c>
      <c r="Q25" s="75">
        <v>30</v>
      </c>
      <c r="R25" s="101">
        <v>57.7</v>
      </c>
      <c r="S25" s="109">
        <v>3.9</v>
      </c>
      <c r="T25" s="75">
        <v>16.399999999999999</v>
      </c>
      <c r="U25" s="75">
        <v>35.9</v>
      </c>
      <c r="V25" s="101">
        <v>43.8</v>
      </c>
      <c r="W25" s="109">
        <v>7</v>
      </c>
      <c r="X25" s="75">
        <v>20.9</v>
      </c>
      <c r="Y25" s="75">
        <v>18.600000000000001</v>
      </c>
      <c r="Z25" s="101">
        <v>53.5</v>
      </c>
      <c r="AA25" s="109">
        <v>8.6</v>
      </c>
      <c r="AB25" s="75">
        <v>15.6</v>
      </c>
      <c r="AC25" s="75">
        <v>33.6</v>
      </c>
      <c r="AD25" s="101">
        <v>42.2</v>
      </c>
      <c r="AE25" s="109">
        <v>9.4</v>
      </c>
      <c r="AF25" s="75">
        <v>10.199999999999999</v>
      </c>
      <c r="AG25" s="75">
        <v>33.6</v>
      </c>
      <c r="AH25" s="101">
        <v>46.9</v>
      </c>
      <c r="AI25" s="109">
        <v>10.7</v>
      </c>
      <c r="AJ25" s="75">
        <v>22.3</v>
      </c>
      <c r="AK25" s="75">
        <v>24</v>
      </c>
      <c r="AL25" s="101">
        <v>43</v>
      </c>
      <c r="AM25" s="109">
        <v>4</v>
      </c>
      <c r="AN25" s="75">
        <v>9.6</v>
      </c>
      <c r="AO25" s="75">
        <v>27.2</v>
      </c>
      <c r="AP25" s="101">
        <v>59.2</v>
      </c>
      <c r="AQ25" s="109">
        <v>4.8</v>
      </c>
      <c r="AR25" s="75">
        <v>10.5</v>
      </c>
      <c r="AS25" s="75">
        <v>29.8</v>
      </c>
      <c r="AT25" s="101">
        <v>54.8</v>
      </c>
      <c r="AU25" s="109">
        <v>4.2</v>
      </c>
      <c r="AV25" s="75">
        <v>14.3</v>
      </c>
      <c r="AW25" s="75">
        <v>39.5</v>
      </c>
      <c r="AX25" s="101">
        <v>42</v>
      </c>
      <c r="AY25" s="110">
        <v>50.4</v>
      </c>
      <c r="AZ25" s="111">
        <v>32.799999999999997</v>
      </c>
      <c r="BA25" s="111">
        <v>9.1999999999999993</v>
      </c>
      <c r="BB25" s="111">
        <v>3.8</v>
      </c>
      <c r="BC25" s="112">
        <v>3.1</v>
      </c>
    </row>
    <row r="26" spans="1:55" ht="15.75" thickBot="1" x14ac:dyDescent="0.3">
      <c r="A26" s="17"/>
      <c r="B26" s="4">
        <v>2023</v>
      </c>
      <c r="C26" s="106">
        <v>0.8</v>
      </c>
      <c r="D26" s="107">
        <v>8.4</v>
      </c>
      <c r="E26" s="107">
        <v>28.2</v>
      </c>
      <c r="F26" s="108">
        <v>61.8</v>
      </c>
      <c r="G26" s="106">
        <v>0.8</v>
      </c>
      <c r="H26" s="107">
        <v>6.2</v>
      </c>
      <c r="I26" s="107">
        <v>26.4</v>
      </c>
      <c r="J26" s="108">
        <v>65.900000000000006</v>
      </c>
      <c r="K26" s="106">
        <v>6.3</v>
      </c>
      <c r="L26" s="107">
        <v>23.4</v>
      </c>
      <c r="M26" s="107">
        <v>34.4</v>
      </c>
      <c r="N26" s="108">
        <v>35.200000000000003</v>
      </c>
      <c r="O26" s="109">
        <v>0.8</v>
      </c>
      <c r="P26" s="75">
        <v>8.5</v>
      </c>
      <c r="Q26" s="75">
        <v>30.2</v>
      </c>
      <c r="R26" s="101">
        <v>60.5</v>
      </c>
      <c r="S26" s="109">
        <v>3.9</v>
      </c>
      <c r="T26" s="75">
        <v>20.5</v>
      </c>
      <c r="U26" s="75">
        <v>30.7</v>
      </c>
      <c r="V26" s="101">
        <v>44.9</v>
      </c>
      <c r="W26" s="109">
        <v>3.9</v>
      </c>
      <c r="X26" s="75">
        <v>14</v>
      </c>
      <c r="Y26" s="75">
        <v>34.9</v>
      </c>
      <c r="Z26" s="101">
        <v>47.3</v>
      </c>
      <c r="AA26" s="109">
        <v>4.8</v>
      </c>
      <c r="AB26" s="75">
        <v>18.399999999999999</v>
      </c>
      <c r="AC26" s="75">
        <v>36.799999999999997</v>
      </c>
      <c r="AD26" s="101">
        <v>40</v>
      </c>
      <c r="AE26" s="109">
        <v>4.8</v>
      </c>
      <c r="AF26" s="75">
        <v>19.399999999999999</v>
      </c>
      <c r="AG26" s="75">
        <v>34.700000000000003</v>
      </c>
      <c r="AH26" s="101">
        <v>41.1</v>
      </c>
      <c r="AI26" s="109">
        <v>11.3</v>
      </c>
      <c r="AJ26" s="75">
        <v>21.8</v>
      </c>
      <c r="AK26" s="75">
        <v>27.4</v>
      </c>
      <c r="AL26" s="101">
        <v>39.5</v>
      </c>
      <c r="AM26" s="109">
        <v>3.2</v>
      </c>
      <c r="AN26" s="75">
        <v>9.6</v>
      </c>
      <c r="AO26" s="75">
        <v>24</v>
      </c>
      <c r="AP26" s="101">
        <v>63.2</v>
      </c>
      <c r="AQ26" s="109">
        <v>3.2</v>
      </c>
      <c r="AR26" s="75">
        <v>12.9</v>
      </c>
      <c r="AS26" s="75">
        <v>25</v>
      </c>
      <c r="AT26" s="101">
        <v>58.9</v>
      </c>
      <c r="AU26" s="109">
        <v>6.5</v>
      </c>
      <c r="AV26" s="75">
        <v>11.3</v>
      </c>
      <c r="AW26" s="75">
        <v>35.5</v>
      </c>
      <c r="AX26" s="101">
        <v>46</v>
      </c>
      <c r="AY26" s="109">
        <v>51.2</v>
      </c>
      <c r="AZ26" s="75">
        <v>40.200000000000003</v>
      </c>
      <c r="BA26" s="75">
        <v>5.5</v>
      </c>
      <c r="BB26" s="75">
        <v>2.4</v>
      </c>
      <c r="BC26" s="101">
        <v>0</v>
      </c>
    </row>
    <row r="27" spans="1:55" x14ac:dyDescent="0.25">
      <c r="A27" s="8" t="s">
        <v>18</v>
      </c>
      <c r="B27" s="2">
        <v>2022</v>
      </c>
      <c r="C27" s="106">
        <v>0</v>
      </c>
      <c r="D27" s="107">
        <v>5.3</v>
      </c>
      <c r="E27" s="107">
        <v>26.3</v>
      </c>
      <c r="F27" s="108">
        <v>68.400000000000006</v>
      </c>
      <c r="G27" s="106">
        <v>0</v>
      </c>
      <c r="H27" s="107">
        <v>5.3</v>
      </c>
      <c r="I27" s="107">
        <v>24.6</v>
      </c>
      <c r="J27" s="108">
        <v>70.2</v>
      </c>
      <c r="K27" s="106">
        <v>5.6</v>
      </c>
      <c r="L27" s="107">
        <v>16.7</v>
      </c>
      <c r="M27" s="107">
        <v>38.9</v>
      </c>
      <c r="N27" s="108">
        <v>38.9</v>
      </c>
      <c r="O27" s="109">
        <v>0</v>
      </c>
      <c r="P27" s="75">
        <v>10.7</v>
      </c>
      <c r="Q27" s="75">
        <v>21.4</v>
      </c>
      <c r="R27" s="101">
        <v>67.900000000000006</v>
      </c>
      <c r="S27" s="109">
        <v>0</v>
      </c>
      <c r="T27" s="75">
        <v>9.1</v>
      </c>
      <c r="U27" s="75">
        <v>34.5</v>
      </c>
      <c r="V27" s="101">
        <v>54.5</v>
      </c>
      <c r="W27" s="109">
        <v>0</v>
      </c>
      <c r="X27" s="75">
        <v>14.3</v>
      </c>
      <c r="Y27" s="75">
        <v>23.2</v>
      </c>
      <c r="Z27" s="101">
        <v>62.5</v>
      </c>
      <c r="AA27" s="109">
        <v>3.7</v>
      </c>
      <c r="AB27" s="75">
        <v>16.7</v>
      </c>
      <c r="AC27" s="75">
        <v>38.9</v>
      </c>
      <c r="AD27" s="101">
        <v>40.700000000000003</v>
      </c>
      <c r="AE27" s="109">
        <v>3.6</v>
      </c>
      <c r="AF27" s="75">
        <v>23.2</v>
      </c>
      <c r="AG27" s="75">
        <v>26.8</v>
      </c>
      <c r="AH27" s="101">
        <v>46.4</v>
      </c>
      <c r="AI27" s="109">
        <v>1.8</v>
      </c>
      <c r="AJ27" s="75">
        <v>14.3</v>
      </c>
      <c r="AK27" s="75">
        <v>28.6</v>
      </c>
      <c r="AL27" s="101">
        <v>55.4</v>
      </c>
      <c r="AM27" s="109">
        <v>0</v>
      </c>
      <c r="AN27" s="75">
        <v>8.9</v>
      </c>
      <c r="AO27" s="75">
        <v>32.1</v>
      </c>
      <c r="AP27" s="101">
        <v>58.9</v>
      </c>
      <c r="AQ27" s="109">
        <v>1.8</v>
      </c>
      <c r="AR27" s="75">
        <v>8.9</v>
      </c>
      <c r="AS27" s="75">
        <v>25</v>
      </c>
      <c r="AT27" s="101">
        <v>64.3</v>
      </c>
      <c r="AU27" s="109">
        <v>5.4</v>
      </c>
      <c r="AV27" s="75">
        <v>16.100000000000001</v>
      </c>
      <c r="AW27" s="75">
        <v>26.8</v>
      </c>
      <c r="AX27" s="101">
        <v>51.8</v>
      </c>
      <c r="AY27" s="110">
        <v>50</v>
      </c>
      <c r="AZ27" s="111">
        <v>41.1</v>
      </c>
      <c r="BA27" s="111">
        <v>5.4</v>
      </c>
      <c r="BB27" s="111">
        <v>1.8</v>
      </c>
      <c r="BC27" s="112">
        <v>1.8</v>
      </c>
    </row>
    <row r="28" spans="1:55" ht="15.75" thickBot="1" x14ac:dyDescent="0.3">
      <c r="A28" s="17"/>
      <c r="B28" s="4">
        <v>2023</v>
      </c>
      <c r="C28" s="106">
        <v>2.2999999999999998</v>
      </c>
      <c r="D28" s="107">
        <v>6.8</v>
      </c>
      <c r="E28" s="107">
        <v>26.1</v>
      </c>
      <c r="F28" s="108">
        <v>64.8</v>
      </c>
      <c r="G28" s="106">
        <v>0</v>
      </c>
      <c r="H28" s="107">
        <v>5.7</v>
      </c>
      <c r="I28" s="107">
        <v>23</v>
      </c>
      <c r="J28" s="108">
        <v>71.3</v>
      </c>
      <c r="K28" s="106">
        <v>5.9</v>
      </c>
      <c r="L28" s="107">
        <v>14.1</v>
      </c>
      <c r="M28" s="107">
        <v>40</v>
      </c>
      <c r="N28" s="108">
        <v>40</v>
      </c>
      <c r="O28" s="109">
        <v>2.2999999999999998</v>
      </c>
      <c r="P28" s="75">
        <v>6.9</v>
      </c>
      <c r="Q28" s="75">
        <v>23</v>
      </c>
      <c r="R28" s="101">
        <v>67.8</v>
      </c>
      <c r="S28" s="109">
        <v>4.5999999999999996</v>
      </c>
      <c r="T28" s="75">
        <v>12.6</v>
      </c>
      <c r="U28" s="75">
        <v>28.7</v>
      </c>
      <c r="V28" s="101">
        <v>54</v>
      </c>
      <c r="W28" s="109">
        <v>5.7</v>
      </c>
      <c r="X28" s="75">
        <v>13.8</v>
      </c>
      <c r="Y28" s="75">
        <v>21.8</v>
      </c>
      <c r="Z28" s="101">
        <v>57.5</v>
      </c>
      <c r="AA28" s="109">
        <v>7.3</v>
      </c>
      <c r="AB28" s="75">
        <v>9.8000000000000007</v>
      </c>
      <c r="AC28" s="75">
        <v>32.9</v>
      </c>
      <c r="AD28" s="101">
        <v>50</v>
      </c>
      <c r="AE28" s="109">
        <v>5.8</v>
      </c>
      <c r="AF28" s="75">
        <v>11.6</v>
      </c>
      <c r="AG28" s="75">
        <v>30.2</v>
      </c>
      <c r="AH28" s="101">
        <v>51.2</v>
      </c>
      <c r="AI28" s="109">
        <v>6.9</v>
      </c>
      <c r="AJ28" s="75">
        <v>12.6</v>
      </c>
      <c r="AK28" s="75">
        <v>17.2</v>
      </c>
      <c r="AL28" s="101">
        <v>63.2</v>
      </c>
      <c r="AM28" s="109">
        <v>3.5</v>
      </c>
      <c r="AN28" s="75">
        <v>4.7</v>
      </c>
      <c r="AO28" s="75">
        <v>22.1</v>
      </c>
      <c r="AP28" s="101">
        <v>69.8</v>
      </c>
      <c r="AQ28" s="109">
        <v>3.5</v>
      </c>
      <c r="AR28" s="75">
        <v>9.3000000000000007</v>
      </c>
      <c r="AS28" s="75">
        <v>22.1</v>
      </c>
      <c r="AT28" s="101">
        <v>65.099999999999994</v>
      </c>
      <c r="AU28" s="109">
        <v>8.3000000000000007</v>
      </c>
      <c r="AV28" s="75">
        <v>10.7</v>
      </c>
      <c r="AW28" s="75">
        <v>22.6</v>
      </c>
      <c r="AX28" s="101">
        <v>58.3</v>
      </c>
      <c r="AY28" s="109">
        <v>58.3</v>
      </c>
      <c r="AZ28" s="75">
        <v>33.299999999999997</v>
      </c>
      <c r="BA28" s="75">
        <v>4.8</v>
      </c>
      <c r="BB28" s="75">
        <v>1.2</v>
      </c>
      <c r="BC28" s="101">
        <v>2.4</v>
      </c>
    </row>
    <row r="29" spans="1:55" x14ac:dyDescent="0.25">
      <c r="A29" s="8" t="s">
        <v>19</v>
      </c>
      <c r="B29" s="2">
        <v>2022</v>
      </c>
      <c r="C29" s="106">
        <v>2.7</v>
      </c>
      <c r="D29" s="107">
        <v>10.8</v>
      </c>
      <c r="E29" s="107">
        <v>27</v>
      </c>
      <c r="F29" s="108">
        <v>59.5</v>
      </c>
      <c r="G29" s="106">
        <v>2.6</v>
      </c>
      <c r="H29" s="107">
        <v>5.3</v>
      </c>
      <c r="I29" s="107">
        <v>15.8</v>
      </c>
      <c r="J29" s="108">
        <v>76.3</v>
      </c>
      <c r="K29" s="106">
        <v>2.8</v>
      </c>
      <c r="L29" s="107">
        <v>30.6</v>
      </c>
      <c r="M29" s="107">
        <v>33.299999999999997</v>
      </c>
      <c r="N29" s="108">
        <v>33.299999999999997</v>
      </c>
      <c r="O29" s="109">
        <v>0</v>
      </c>
      <c r="P29" s="75">
        <v>16.2</v>
      </c>
      <c r="Q29" s="75">
        <v>18.899999999999999</v>
      </c>
      <c r="R29" s="101">
        <v>64.900000000000006</v>
      </c>
      <c r="S29" s="109">
        <v>0</v>
      </c>
      <c r="T29" s="75">
        <v>22.2</v>
      </c>
      <c r="U29" s="75">
        <v>38.9</v>
      </c>
      <c r="V29" s="101">
        <v>38.9</v>
      </c>
      <c r="W29" s="109">
        <v>5.4</v>
      </c>
      <c r="X29" s="75">
        <v>16.2</v>
      </c>
      <c r="Y29" s="75">
        <v>24.3</v>
      </c>
      <c r="Z29" s="101">
        <v>54.1</v>
      </c>
      <c r="AA29" s="109">
        <v>2.8</v>
      </c>
      <c r="AB29" s="75">
        <v>22.2</v>
      </c>
      <c r="AC29" s="75">
        <v>33.299999999999997</v>
      </c>
      <c r="AD29" s="101">
        <v>41.7</v>
      </c>
      <c r="AE29" s="109">
        <v>8.3000000000000007</v>
      </c>
      <c r="AF29" s="75">
        <v>13.9</v>
      </c>
      <c r="AG29" s="75">
        <v>16.7</v>
      </c>
      <c r="AH29" s="101">
        <v>61.1</v>
      </c>
      <c r="AI29" s="109">
        <v>8.1</v>
      </c>
      <c r="AJ29" s="75">
        <v>24.3</v>
      </c>
      <c r="AK29" s="75">
        <v>27</v>
      </c>
      <c r="AL29" s="101">
        <v>40.5</v>
      </c>
      <c r="AM29" s="109">
        <v>2.6</v>
      </c>
      <c r="AN29" s="75">
        <v>5.3</v>
      </c>
      <c r="AO29" s="75">
        <v>31.6</v>
      </c>
      <c r="AP29" s="101">
        <v>60.5</v>
      </c>
      <c r="AQ29" s="109">
        <v>2.6</v>
      </c>
      <c r="AR29" s="75">
        <v>5.3</v>
      </c>
      <c r="AS29" s="75">
        <v>26.3</v>
      </c>
      <c r="AT29" s="101">
        <v>65.8</v>
      </c>
      <c r="AU29" s="109">
        <v>2.9</v>
      </c>
      <c r="AV29" s="75">
        <v>25.7</v>
      </c>
      <c r="AW29" s="75">
        <v>20</v>
      </c>
      <c r="AX29" s="101">
        <v>51.4</v>
      </c>
      <c r="AY29" s="110">
        <v>47.1</v>
      </c>
      <c r="AZ29" s="111">
        <v>35.299999999999997</v>
      </c>
      <c r="BA29" s="111">
        <v>8.8000000000000007</v>
      </c>
      <c r="BB29" s="111">
        <v>5.9</v>
      </c>
      <c r="BC29" s="112">
        <v>0</v>
      </c>
    </row>
    <row r="30" spans="1:55" ht="15.75" thickBot="1" x14ac:dyDescent="0.3">
      <c r="A30" s="17"/>
      <c r="B30" s="4">
        <v>2023</v>
      </c>
      <c r="C30" s="106">
        <v>3.1</v>
      </c>
      <c r="D30" s="107">
        <v>14.1</v>
      </c>
      <c r="E30" s="107">
        <v>29.7</v>
      </c>
      <c r="F30" s="108">
        <v>53.1</v>
      </c>
      <c r="G30" s="106">
        <v>4.8</v>
      </c>
      <c r="H30" s="107">
        <v>3.2</v>
      </c>
      <c r="I30" s="107">
        <v>28.6</v>
      </c>
      <c r="J30" s="108">
        <v>63.5</v>
      </c>
      <c r="K30" s="106">
        <v>3.2</v>
      </c>
      <c r="L30" s="107">
        <v>21</v>
      </c>
      <c r="M30" s="107">
        <v>41.9</v>
      </c>
      <c r="N30" s="108">
        <v>32.299999999999997</v>
      </c>
      <c r="O30" s="109">
        <v>3.2</v>
      </c>
      <c r="P30" s="75">
        <v>9.5</v>
      </c>
      <c r="Q30" s="75">
        <v>34.9</v>
      </c>
      <c r="R30" s="101">
        <v>52.4</v>
      </c>
      <c r="S30" s="109">
        <v>6.7</v>
      </c>
      <c r="T30" s="75">
        <v>16.7</v>
      </c>
      <c r="U30" s="75">
        <v>36.700000000000003</v>
      </c>
      <c r="V30" s="101">
        <v>38.299999999999997</v>
      </c>
      <c r="W30" s="109">
        <v>4.8</v>
      </c>
      <c r="X30" s="75">
        <v>20.6</v>
      </c>
      <c r="Y30" s="75">
        <v>28.6</v>
      </c>
      <c r="Z30" s="101">
        <v>46</v>
      </c>
      <c r="AA30" s="109">
        <v>4.8</v>
      </c>
      <c r="AB30" s="75">
        <v>21</v>
      </c>
      <c r="AC30" s="75">
        <v>37.1</v>
      </c>
      <c r="AD30" s="101">
        <v>37.1</v>
      </c>
      <c r="AE30" s="109">
        <v>9.6999999999999993</v>
      </c>
      <c r="AF30" s="75">
        <v>17.7</v>
      </c>
      <c r="AG30" s="75">
        <v>37.1</v>
      </c>
      <c r="AH30" s="101">
        <v>35.5</v>
      </c>
      <c r="AI30" s="109">
        <v>11.3</v>
      </c>
      <c r="AJ30" s="75">
        <v>16.100000000000001</v>
      </c>
      <c r="AK30" s="75">
        <v>29</v>
      </c>
      <c r="AL30" s="101">
        <v>43.5</v>
      </c>
      <c r="AM30" s="109">
        <v>4.8</v>
      </c>
      <c r="AN30" s="75">
        <v>17.7</v>
      </c>
      <c r="AO30" s="75">
        <v>21</v>
      </c>
      <c r="AP30" s="101">
        <v>56.5</v>
      </c>
      <c r="AQ30" s="109">
        <v>6.5</v>
      </c>
      <c r="AR30" s="75">
        <v>14.5</v>
      </c>
      <c r="AS30" s="75">
        <v>27.4</v>
      </c>
      <c r="AT30" s="101">
        <v>51.6</v>
      </c>
      <c r="AU30" s="109">
        <v>9.6999999999999993</v>
      </c>
      <c r="AV30" s="75">
        <v>21</v>
      </c>
      <c r="AW30" s="75">
        <v>27.4</v>
      </c>
      <c r="AX30" s="101">
        <v>41.9</v>
      </c>
      <c r="AY30" s="109">
        <v>51.6</v>
      </c>
      <c r="AZ30" s="75">
        <v>32.299999999999997</v>
      </c>
      <c r="BA30" s="75">
        <v>12.9</v>
      </c>
      <c r="BB30" s="75">
        <v>0</v>
      </c>
      <c r="BC30" s="101">
        <v>0</v>
      </c>
    </row>
    <row r="31" spans="1:55" x14ac:dyDescent="0.25">
      <c r="A31" s="8" t="s">
        <v>20</v>
      </c>
      <c r="B31" s="2">
        <v>2022</v>
      </c>
      <c r="C31" s="106">
        <v>0</v>
      </c>
      <c r="D31" s="107">
        <v>5.4</v>
      </c>
      <c r="E31" s="107">
        <v>21.4</v>
      </c>
      <c r="F31" s="108">
        <v>73.2</v>
      </c>
      <c r="G31" s="106">
        <v>0</v>
      </c>
      <c r="H31" s="107">
        <v>1.9</v>
      </c>
      <c r="I31" s="107">
        <v>9.3000000000000007</v>
      </c>
      <c r="J31" s="108">
        <v>88.9</v>
      </c>
      <c r="K31" s="106">
        <v>1.9</v>
      </c>
      <c r="L31" s="107">
        <v>28.3</v>
      </c>
      <c r="M31" s="107">
        <v>39.6</v>
      </c>
      <c r="N31" s="108">
        <v>30.2</v>
      </c>
      <c r="O31" s="109">
        <v>0</v>
      </c>
      <c r="P31" s="75">
        <v>1.8</v>
      </c>
      <c r="Q31" s="75">
        <v>18.2</v>
      </c>
      <c r="R31" s="101">
        <v>80</v>
      </c>
      <c r="S31" s="109">
        <v>2</v>
      </c>
      <c r="T31" s="75">
        <v>5.9</v>
      </c>
      <c r="U31" s="75">
        <v>45.1</v>
      </c>
      <c r="V31" s="101">
        <v>47.1</v>
      </c>
      <c r="W31" s="109">
        <v>1.9</v>
      </c>
      <c r="X31" s="75">
        <v>13</v>
      </c>
      <c r="Y31" s="75">
        <v>27.8</v>
      </c>
      <c r="Z31" s="101">
        <v>57.4</v>
      </c>
      <c r="AA31" s="109">
        <v>3.7</v>
      </c>
      <c r="AB31" s="75">
        <v>13</v>
      </c>
      <c r="AC31" s="75">
        <v>29.6</v>
      </c>
      <c r="AD31" s="101">
        <v>53.7</v>
      </c>
      <c r="AE31" s="109">
        <v>1.9</v>
      </c>
      <c r="AF31" s="75">
        <v>13</v>
      </c>
      <c r="AG31" s="75">
        <v>27.8</v>
      </c>
      <c r="AH31" s="101">
        <v>57.4</v>
      </c>
      <c r="AI31" s="109">
        <v>7.5</v>
      </c>
      <c r="AJ31" s="75">
        <v>11.3</v>
      </c>
      <c r="AK31" s="75">
        <v>20.8</v>
      </c>
      <c r="AL31" s="101">
        <v>60.4</v>
      </c>
      <c r="AM31" s="109">
        <v>1.9</v>
      </c>
      <c r="AN31" s="75">
        <v>5.6</v>
      </c>
      <c r="AO31" s="75">
        <v>20.399999999999999</v>
      </c>
      <c r="AP31" s="101">
        <v>72.2</v>
      </c>
      <c r="AQ31" s="109">
        <v>0</v>
      </c>
      <c r="AR31" s="75">
        <v>5.6</v>
      </c>
      <c r="AS31" s="75">
        <v>27.8</v>
      </c>
      <c r="AT31" s="101">
        <v>66.7</v>
      </c>
      <c r="AU31" s="109">
        <v>1.9</v>
      </c>
      <c r="AV31" s="75">
        <v>15.4</v>
      </c>
      <c r="AW31" s="75">
        <v>26.9</v>
      </c>
      <c r="AX31" s="101">
        <v>55.8</v>
      </c>
      <c r="AY31" s="109">
        <v>58.6</v>
      </c>
      <c r="AZ31" s="75">
        <v>37.9</v>
      </c>
      <c r="BA31" s="75">
        <v>3.4</v>
      </c>
      <c r="BB31" s="75">
        <v>0</v>
      </c>
      <c r="BC31" s="101">
        <v>0</v>
      </c>
    </row>
    <row r="32" spans="1:55" ht="15.75" thickBot="1" x14ac:dyDescent="0.3">
      <c r="A32" s="9"/>
      <c r="B32" s="6">
        <v>2023</v>
      </c>
      <c r="C32" s="119">
        <v>1.7</v>
      </c>
      <c r="D32" s="120">
        <v>1.7</v>
      </c>
      <c r="E32" s="120">
        <v>25</v>
      </c>
      <c r="F32" s="121">
        <v>71.7</v>
      </c>
      <c r="G32" s="119">
        <v>1.6</v>
      </c>
      <c r="H32" s="120">
        <v>3.2</v>
      </c>
      <c r="I32" s="120">
        <v>17.7</v>
      </c>
      <c r="J32" s="121">
        <v>77.400000000000006</v>
      </c>
      <c r="K32" s="119">
        <v>3.3</v>
      </c>
      <c r="L32" s="120">
        <v>32.799999999999997</v>
      </c>
      <c r="M32" s="120">
        <v>29.5</v>
      </c>
      <c r="N32" s="121">
        <v>34.4</v>
      </c>
      <c r="O32" s="119">
        <v>1.6</v>
      </c>
      <c r="P32" s="120">
        <v>3.2</v>
      </c>
      <c r="Q32" s="120">
        <v>25.8</v>
      </c>
      <c r="R32" s="121">
        <v>69.400000000000006</v>
      </c>
      <c r="S32" s="119">
        <v>5</v>
      </c>
      <c r="T32" s="120">
        <v>11.7</v>
      </c>
      <c r="U32" s="120">
        <v>38.299999999999997</v>
      </c>
      <c r="V32" s="121">
        <v>45</v>
      </c>
      <c r="W32" s="119">
        <v>4.9000000000000004</v>
      </c>
      <c r="X32" s="120">
        <v>11.5</v>
      </c>
      <c r="Y32" s="120">
        <v>26.2</v>
      </c>
      <c r="Z32" s="121">
        <v>57.4</v>
      </c>
      <c r="AA32" s="119">
        <v>3.3</v>
      </c>
      <c r="AB32" s="120">
        <v>11.7</v>
      </c>
      <c r="AC32" s="120">
        <v>38.299999999999997</v>
      </c>
      <c r="AD32" s="121">
        <v>46.7</v>
      </c>
      <c r="AE32" s="119">
        <v>5</v>
      </c>
      <c r="AF32" s="120">
        <v>16.7</v>
      </c>
      <c r="AG32" s="120">
        <v>28.3</v>
      </c>
      <c r="AH32" s="121">
        <v>50</v>
      </c>
      <c r="AI32" s="119">
        <v>15.3</v>
      </c>
      <c r="AJ32" s="120">
        <v>11.9</v>
      </c>
      <c r="AK32" s="120">
        <v>18.600000000000001</v>
      </c>
      <c r="AL32" s="121">
        <v>54.2</v>
      </c>
      <c r="AM32" s="119">
        <v>1.7</v>
      </c>
      <c r="AN32" s="120">
        <v>8.5</v>
      </c>
      <c r="AO32" s="120">
        <v>18.600000000000001</v>
      </c>
      <c r="AP32" s="121">
        <v>71.2</v>
      </c>
      <c r="AQ32" s="119">
        <v>1.7</v>
      </c>
      <c r="AR32" s="120">
        <v>6.7</v>
      </c>
      <c r="AS32" s="120">
        <v>26.7</v>
      </c>
      <c r="AT32" s="121">
        <v>65</v>
      </c>
      <c r="AU32" s="119">
        <v>3.5</v>
      </c>
      <c r="AV32" s="120">
        <v>12.3</v>
      </c>
      <c r="AW32" s="120">
        <v>22.8</v>
      </c>
      <c r="AX32" s="121">
        <v>61.4</v>
      </c>
      <c r="AY32" s="119">
        <v>62.7</v>
      </c>
      <c r="AZ32" s="120">
        <v>30.5</v>
      </c>
      <c r="BA32" s="120">
        <v>3.4</v>
      </c>
      <c r="BB32" s="120">
        <v>1.7</v>
      </c>
      <c r="BC32" s="121">
        <v>1.7</v>
      </c>
    </row>
  </sheetData>
  <mergeCells count="13">
    <mergeCell ref="C5:F5"/>
    <mergeCell ref="G5:J5"/>
    <mergeCell ref="K5:N5"/>
    <mergeCell ref="O5:R5"/>
    <mergeCell ref="S5:V5"/>
    <mergeCell ref="AU5:AX5"/>
    <mergeCell ref="AY5:BC5"/>
    <mergeCell ref="W5:Z5"/>
    <mergeCell ref="AA5:AD5"/>
    <mergeCell ref="AE5:AH5"/>
    <mergeCell ref="AI5:AL5"/>
    <mergeCell ref="AM5:AP5"/>
    <mergeCell ref="AQ5:AT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781F0-5942-4A2D-9CFF-7C1D937686E7}">
  <dimension ref="A1:S36"/>
  <sheetViews>
    <sheetView topLeftCell="A5" zoomScaleNormal="100" workbookViewId="0">
      <pane xSplit="2" topLeftCell="C1" activePane="topRight" state="frozen"/>
      <selection pane="topRight" activeCell="L37" sqref="L37"/>
    </sheetView>
  </sheetViews>
  <sheetFormatPr defaultRowHeight="15" x14ac:dyDescent="0.25"/>
  <cols>
    <col min="1" max="1" width="23.140625" customWidth="1"/>
    <col min="3" max="5" width="11.85546875" customWidth="1"/>
    <col min="6" max="6" width="10.28515625" customWidth="1"/>
    <col min="7" max="7" width="10.5703125" bestFit="1" customWidth="1"/>
    <col min="11" max="11" width="10" customWidth="1"/>
    <col min="12" max="12" width="10.28515625" customWidth="1"/>
    <col min="13" max="13" width="9.28515625" customWidth="1"/>
  </cols>
  <sheetData>
    <row r="1" spans="1:19" ht="21" x14ac:dyDescent="0.35">
      <c r="A1" s="7" t="s">
        <v>51</v>
      </c>
      <c r="B1" s="7"/>
      <c r="C1" s="7"/>
      <c r="D1" s="7"/>
      <c r="E1" s="7"/>
    </row>
    <row r="2" spans="1:19" ht="21" x14ac:dyDescent="0.35">
      <c r="A2" s="7" t="s">
        <v>1</v>
      </c>
      <c r="B2" s="7"/>
      <c r="C2" s="7"/>
      <c r="D2" s="7"/>
      <c r="E2" s="7"/>
    </row>
    <row r="3" spans="1:19" ht="21" x14ac:dyDescent="0.35">
      <c r="A3" s="61" t="s">
        <v>52</v>
      </c>
      <c r="B3" s="7"/>
      <c r="C3" s="7"/>
      <c r="D3" s="7"/>
      <c r="E3" s="7"/>
    </row>
    <row r="4" spans="1:19" ht="15.75" thickBot="1" x14ac:dyDescent="0.3"/>
    <row r="5" spans="1:19" ht="39" customHeight="1" thickBot="1" x14ac:dyDescent="0.3">
      <c r="A5" s="145"/>
      <c r="B5" s="146"/>
      <c r="C5" s="139" t="s">
        <v>53</v>
      </c>
      <c r="D5" s="139"/>
      <c r="E5" s="140"/>
      <c r="F5" s="141" t="s">
        <v>54</v>
      </c>
      <c r="G5" s="139"/>
      <c r="H5" s="139"/>
      <c r="I5" s="139"/>
      <c r="J5" s="140"/>
      <c r="K5" s="142" t="s">
        <v>55</v>
      </c>
      <c r="L5" s="143"/>
      <c r="M5" s="144"/>
      <c r="N5" s="142" t="s">
        <v>56</v>
      </c>
      <c r="O5" s="143"/>
      <c r="P5" s="143"/>
      <c r="Q5" s="143"/>
      <c r="R5" s="143"/>
      <c r="S5" s="144"/>
    </row>
    <row r="6" spans="1:19" ht="15" customHeight="1" x14ac:dyDescent="0.25">
      <c r="A6" s="58"/>
      <c r="B6" s="13"/>
      <c r="C6" s="128" t="s">
        <v>57</v>
      </c>
      <c r="D6" s="129"/>
      <c r="E6" s="130"/>
      <c r="F6" s="136" t="s">
        <v>58</v>
      </c>
      <c r="G6" s="137"/>
      <c r="H6" s="138" t="s">
        <v>59</v>
      </c>
      <c r="I6" s="137"/>
      <c r="J6" s="41" t="s">
        <v>60</v>
      </c>
      <c r="K6" s="133" t="s">
        <v>57</v>
      </c>
      <c r="L6" s="131"/>
      <c r="M6" s="134"/>
      <c r="N6" s="135" t="s">
        <v>61</v>
      </c>
      <c r="O6" s="131"/>
      <c r="P6" s="131" t="s">
        <v>62</v>
      </c>
      <c r="Q6" s="131"/>
      <c r="R6" s="131" t="s">
        <v>63</v>
      </c>
      <c r="S6" s="132"/>
    </row>
    <row r="7" spans="1:19" ht="15.75" thickBot="1" x14ac:dyDescent="0.3">
      <c r="A7" s="59" t="s">
        <v>3</v>
      </c>
      <c r="B7" s="14" t="s">
        <v>4</v>
      </c>
      <c r="C7" s="57" t="s">
        <v>59</v>
      </c>
      <c r="D7" s="18" t="s">
        <v>58</v>
      </c>
      <c r="E7" s="56" t="s">
        <v>60</v>
      </c>
      <c r="F7" s="19" t="s">
        <v>64</v>
      </c>
      <c r="G7" s="20" t="s">
        <v>65</v>
      </c>
      <c r="H7" s="20" t="s">
        <v>64</v>
      </c>
      <c r="I7" s="20" t="s">
        <v>65</v>
      </c>
      <c r="J7" s="55" t="s">
        <v>64</v>
      </c>
      <c r="K7" s="21" t="s">
        <v>61</v>
      </c>
      <c r="L7" s="22" t="s">
        <v>62</v>
      </c>
      <c r="M7" s="23" t="s">
        <v>66</v>
      </c>
      <c r="N7" s="24" t="s">
        <v>64</v>
      </c>
      <c r="O7" s="22" t="s">
        <v>65</v>
      </c>
      <c r="P7" s="22" t="s">
        <v>67</v>
      </c>
      <c r="Q7" s="22" t="s">
        <v>65</v>
      </c>
      <c r="R7" s="22" t="s">
        <v>64</v>
      </c>
      <c r="S7" s="25" t="s">
        <v>65</v>
      </c>
    </row>
    <row r="8" spans="1:19" x14ac:dyDescent="0.25">
      <c r="A8" s="3" t="s">
        <v>50</v>
      </c>
      <c r="B8" s="4">
        <v>2022</v>
      </c>
      <c r="C8" s="47">
        <v>40.299999999999997</v>
      </c>
      <c r="D8" s="48">
        <v>39</v>
      </c>
      <c r="E8" s="48">
        <v>39.5</v>
      </c>
      <c r="F8" s="89">
        <v>671</v>
      </c>
      <c r="G8" s="93">
        <v>59.5</v>
      </c>
      <c r="H8" s="35">
        <v>457</v>
      </c>
      <c r="I8" s="93">
        <v>40.5</v>
      </c>
      <c r="J8" s="90">
        <v>1128</v>
      </c>
      <c r="K8" s="48">
        <v>38.200000000000003</v>
      </c>
      <c r="L8" s="48">
        <v>39.9</v>
      </c>
      <c r="M8" s="52">
        <v>39.6</v>
      </c>
      <c r="N8" s="35">
        <v>102</v>
      </c>
      <c r="O8" s="95">
        <v>8.9</v>
      </c>
      <c r="P8" s="35">
        <v>306</v>
      </c>
      <c r="Q8" s="95">
        <v>26.6</v>
      </c>
      <c r="R8" s="35">
        <v>736</v>
      </c>
      <c r="S8" s="99">
        <v>64.099999999999994</v>
      </c>
    </row>
    <row r="9" spans="1:19" ht="15.75" thickBot="1" x14ac:dyDescent="0.3">
      <c r="A9" s="3"/>
      <c r="B9" s="4">
        <v>2023</v>
      </c>
      <c r="C9" s="50">
        <v>40.299999999999997</v>
      </c>
      <c r="D9" s="51">
        <v>39.700000000000003</v>
      </c>
      <c r="E9" s="51">
        <v>40</v>
      </c>
      <c r="F9" s="38">
        <v>770</v>
      </c>
      <c r="G9" s="94">
        <v>56</v>
      </c>
      <c r="H9" s="39">
        <v>602</v>
      </c>
      <c r="I9" s="94">
        <v>43.8</v>
      </c>
      <c r="J9" s="91">
        <v>1374</v>
      </c>
      <c r="K9" s="51">
        <v>39</v>
      </c>
      <c r="L9" s="51">
        <v>40.299999999999997</v>
      </c>
      <c r="M9" s="54">
        <v>40</v>
      </c>
      <c r="N9" s="39">
        <v>125</v>
      </c>
      <c r="O9" s="96">
        <v>9.4</v>
      </c>
      <c r="P9" s="39">
        <v>406</v>
      </c>
      <c r="Q9" s="96">
        <v>30.4</v>
      </c>
      <c r="R9" s="39">
        <v>805</v>
      </c>
      <c r="S9" s="100">
        <v>60.3</v>
      </c>
    </row>
    <row r="10" spans="1:19" x14ac:dyDescent="0.25">
      <c r="A10" s="1" t="s">
        <v>8</v>
      </c>
      <c r="B10" s="2">
        <v>2022</v>
      </c>
      <c r="C10" s="47">
        <v>38.4</v>
      </c>
      <c r="D10" s="48">
        <v>37.200000000000003</v>
      </c>
      <c r="E10" s="48">
        <v>37.799999999999997</v>
      </c>
      <c r="F10" s="89">
        <v>49</v>
      </c>
      <c r="G10" s="93">
        <v>49.5</v>
      </c>
      <c r="H10" s="35">
        <v>50</v>
      </c>
      <c r="I10" s="93">
        <v>50.5</v>
      </c>
      <c r="J10" s="92">
        <v>99</v>
      </c>
      <c r="K10" s="48">
        <v>35.1</v>
      </c>
      <c r="L10" s="48">
        <v>37.5</v>
      </c>
      <c r="M10" s="52">
        <v>38.6</v>
      </c>
      <c r="N10" s="35">
        <v>14</v>
      </c>
      <c r="O10" s="95">
        <v>13.2</v>
      </c>
      <c r="P10" s="35">
        <v>23</v>
      </c>
      <c r="Q10" s="95">
        <v>21.7</v>
      </c>
      <c r="R10" s="35">
        <v>69</v>
      </c>
      <c r="S10" s="99">
        <v>65.099999999999994</v>
      </c>
    </row>
    <row r="11" spans="1:19" ht="15.75" thickBot="1" x14ac:dyDescent="0.3">
      <c r="A11" s="3"/>
      <c r="B11" s="4">
        <v>2023</v>
      </c>
      <c r="C11" s="50">
        <v>40.299999999999997</v>
      </c>
      <c r="D11" s="51">
        <v>40.6</v>
      </c>
      <c r="E11" s="51">
        <v>40.6</v>
      </c>
      <c r="F11" s="38">
        <v>36</v>
      </c>
      <c r="G11" s="94">
        <v>47</v>
      </c>
      <c r="H11" s="39">
        <v>41</v>
      </c>
      <c r="I11" s="94">
        <v>53</v>
      </c>
      <c r="J11" s="40">
        <v>77</v>
      </c>
      <c r="K11" s="51">
        <v>40.4</v>
      </c>
      <c r="L11" s="51">
        <v>39.700000000000003</v>
      </c>
      <c r="M11" s="54">
        <v>40.6</v>
      </c>
      <c r="N11" s="39">
        <v>8</v>
      </c>
      <c r="O11" s="96">
        <v>11.3</v>
      </c>
      <c r="P11" s="39">
        <v>17</v>
      </c>
      <c r="Q11" s="96">
        <v>23.9</v>
      </c>
      <c r="R11" s="39">
        <v>46</v>
      </c>
      <c r="S11" s="100">
        <v>64.8</v>
      </c>
    </row>
    <row r="12" spans="1:19" x14ac:dyDescent="0.25">
      <c r="A12" s="1" t="s">
        <v>9</v>
      </c>
      <c r="B12" s="2">
        <v>2022</v>
      </c>
      <c r="C12" s="47">
        <v>39.4</v>
      </c>
      <c r="D12" s="48">
        <v>38.799999999999997</v>
      </c>
      <c r="E12" s="48">
        <v>39.1</v>
      </c>
      <c r="F12" s="89">
        <v>103</v>
      </c>
      <c r="G12" s="93">
        <v>64.8</v>
      </c>
      <c r="H12" s="35">
        <v>56</v>
      </c>
      <c r="I12" s="93">
        <v>35.200000000000003</v>
      </c>
      <c r="J12" s="92">
        <v>159</v>
      </c>
      <c r="K12" s="48">
        <v>36.67</v>
      </c>
      <c r="L12" s="48">
        <v>40</v>
      </c>
      <c r="M12" s="52">
        <v>38.9</v>
      </c>
      <c r="N12" s="35">
        <v>12</v>
      </c>
      <c r="O12" s="95">
        <v>7.3</v>
      </c>
      <c r="P12" s="35">
        <v>42</v>
      </c>
      <c r="Q12" s="95">
        <v>25.6</v>
      </c>
      <c r="R12" s="35">
        <v>110</v>
      </c>
      <c r="S12" s="99">
        <v>67.099999999999994</v>
      </c>
    </row>
    <row r="13" spans="1:19" ht="15.75" thickBot="1" x14ac:dyDescent="0.3">
      <c r="A13" s="3"/>
      <c r="B13" s="4">
        <v>2023</v>
      </c>
      <c r="C13" s="50">
        <v>37.5</v>
      </c>
      <c r="D13" s="51">
        <v>39.799999999999997</v>
      </c>
      <c r="E13" s="51">
        <v>38.6</v>
      </c>
      <c r="F13" s="38">
        <v>69</v>
      </c>
      <c r="G13" s="94">
        <v>54</v>
      </c>
      <c r="H13" s="39">
        <v>58</v>
      </c>
      <c r="I13" s="94">
        <v>46</v>
      </c>
      <c r="J13" s="40">
        <v>127</v>
      </c>
      <c r="K13" s="51">
        <v>40.1</v>
      </c>
      <c r="L13" s="51">
        <v>39.200000000000003</v>
      </c>
      <c r="M13" s="54">
        <v>37.799999999999997</v>
      </c>
      <c r="N13" s="39">
        <v>12</v>
      </c>
      <c r="O13" s="96">
        <v>9.8000000000000007</v>
      </c>
      <c r="P13" s="39">
        <v>47</v>
      </c>
      <c r="Q13" s="96">
        <v>38.200000000000003</v>
      </c>
      <c r="R13" s="39">
        <v>64</v>
      </c>
      <c r="S13" s="100">
        <v>52</v>
      </c>
    </row>
    <row r="14" spans="1:19" x14ac:dyDescent="0.25">
      <c r="A14" s="1" t="s">
        <v>10</v>
      </c>
      <c r="B14" s="2">
        <v>2022</v>
      </c>
      <c r="C14" s="47">
        <v>39.299999999999997</v>
      </c>
      <c r="D14" s="48">
        <v>39.4</v>
      </c>
      <c r="E14" s="48">
        <v>39</v>
      </c>
      <c r="F14" s="89">
        <v>82</v>
      </c>
      <c r="G14" s="93">
        <v>57.7</v>
      </c>
      <c r="H14" s="35">
        <v>60</v>
      </c>
      <c r="I14" s="93">
        <v>42.3</v>
      </c>
      <c r="J14" s="92">
        <v>142</v>
      </c>
      <c r="K14" s="48">
        <v>38.08</v>
      </c>
      <c r="L14" s="48">
        <v>38.200000000000003</v>
      </c>
      <c r="M14" s="52">
        <v>39.6</v>
      </c>
      <c r="N14" s="35">
        <v>20</v>
      </c>
      <c r="O14" s="95">
        <v>13.2</v>
      </c>
      <c r="P14" s="35">
        <v>48</v>
      </c>
      <c r="Q14" s="95">
        <v>31.8</v>
      </c>
      <c r="R14" s="35">
        <v>83</v>
      </c>
      <c r="S14" s="99">
        <v>55</v>
      </c>
    </row>
    <row r="15" spans="1:19" ht="15.75" thickBot="1" x14ac:dyDescent="0.3">
      <c r="A15" s="3"/>
      <c r="B15" s="4">
        <v>2023</v>
      </c>
      <c r="C15" s="50">
        <v>40.4</v>
      </c>
      <c r="D15" s="51">
        <v>39.1</v>
      </c>
      <c r="E15" s="51">
        <v>39.700000000000003</v>
      </c>
      <c r="F15" s="38">
        <v>165</v>
      </c>
      <c r="G15" s="94">
        <v>55.9</v>
      </c>
      <c r="H15" s="39">
        <v>130</v>
      </c>
      <c r="I15" s="94">
        <v>44.1</v>
      </c>
      <c r="J15" s="40">
        <v>295</v>
      </c>
      <c r="K15" s="51">
        <v>39.1</v>
      </c>
      <c r="L15" s="51">
        <v>39.299999999999997</v>
      </c>
      <c r="M15" s="54">
        <v>40.200000000000003</v>
      </c>
      <c r="N15" s="39">
        <v>45</v>
      </c>
      <c r="O15" s="96">
        <v>15.6</v>
      </c>
      <c r="P15" s="39">
        <v>98</v>
      </c>
      <c r="Q15" s="96">
        <v>33.9</v>
      </c>
      <c r="R15" s="39">
        <v>146</v>
      </c>
      <c r="S15" s="100">
        <v>50.5</v>
      </c>
    </row>
    <row r="16" spans="1:19" x14ac:dyDescent="0.25">
      <c r="A16" s="1" t="s">
        <v>11</v>
      </c>
      <c r="B16" s="2">
        <v>2022</v>
      </c>
      <c r="C16" s="47">
        <v>41</v>
      </c>
      <c r="D16" s="48">
        <v>41.2</v>
      </c>
      <c r="E16" s="48">
        <v>41.1</v>
      </c>
      <c r="F16" s="89">
        <v>46</v>
      </c>
      <c r="G16" s="93">
        <v>50.5</v>
      </c>
      <c r="H16" s="35">
        <v>45</v>
      </c>
      <c r="I16" s="93">
        <v>49.5</v>
      </c>
      <c r="J16" s="92">
        <v>91</v>
      </c>
      <c r="K16" s="48">
        <v>45</v>
      </c>
      <c r="L16" s="48">
        <v>40</v>
      </c>
      <c r="M16" s="52">
        <v>41.3</v>
      </c>
      <c r="N16" s="35">
        <v>7</v>
      </c>
      <c r="O16" s="95">
        <v>7.8</v>
      </c>
      <c r="P16" s="35">
        <v>33</v>
      </c>
      <c r="Q16" s="95">
        <v>36.700000000000003</v>
      </c>
      <c r="R16" s="35">
        <v>50</v>
      </c>
      <c r="S16" s="99">
        <v>55.6</v>
      </c>
    </row>
    <row r="17" spans="1:19" ht="15.75" thickBot="1" x14ac:dyDescent="0.3">
      <c r="A17" s="3"/>
      <c r="B17" s="4">
        <v>2023</v>
      </c>
      <c r="C17" s="50">
        <v>42.7</v>
      </c>
      <c r="D17" s="51">
        <v>41.2</v>
      </c>
      <c r="E17" s="51">
        <v>41.9</v>
      </c>
      <c r="F17" s="38">
        <v>50</v>
      </c>
      <c r="G17" s="94">
        <v>54.9</v>
      </c>
      <c r="H17" s="39">
        <v>41</v>
      </c>
      <c r="I17" s="94">
        <v>45.1</v>
      </c>
      <c r="J17" s="40">
        <v>91</v>
      </c>
      <c r="K17" s="51">
        <v>40.4</v>
      </c>
      <c r="L17" s="51">
        <v>42.6</v>
      </c>
      <c r="M17" s="54">
        <v>42</v>
      </c>
      <c r="N17" s="39">
        <v>12</v>
      </c>
      <c r="O17" s="96">
        <v>13.6</v>
      </c>
      <c r="P17" s="39">
        <v>27</v>
      </c>
      <c r="Q17" s="96">
        <v>30.7</v>
      </c>
      <c r="R17" s="39">
        <v>49</v>
      </c>
      <c r="S17" s="100">
        <v>55.7</v>
      </c>
    </row>
    <row r="18" spans="1:19" x14ac:dyDescent="0.25">
      <c r="A18" s="1" t="s">
        <v>12</v>
      </c>
      <c r="B18" s="2">
        <v>2022</v>
      </c>
      <c r="C18" s="47">
        <v>40.4</v>
      </c>
      <c r="D18" s="48">
        <v>37.9</v>
      </c>
      <c r="E18" s="48">
        <v>38.4</v>
      </c>
      <c r="F18" s="89">
        <v>82</v>
      </c>
      <c r="G18" s="93">
        <v>66.7</v>
      </c>
      <c r="H18" s="35">
        <v>41</v>
      </c>
      <c r="I18" s="93">
        <v>33.299999999999997</v>
      </c>
      <c r="J18" s="92">
        <v>124</v>
      </c>
      <c r="K18" s="48">
        <v>32</v>
      </c>
      <c r="L18" s="48">
        <v>36.369999999999997</v>
      </c>
      <c r="M18" s="52">
        <v>39.299999999999997</v>
      </c>
      <c r="N18" s="35">
        <v>8</v>
      </c>
      <c r="O18" s="95">
        <v>6.6</v>
      </c>
      <c r="P18" s="35">
        <v>22</v>
      </c>
      <c r="Q18" s="95">
        <v>18.2</v>
      </c>
      <c r="R18" s="35">
        <v>91</v>
      </c>
      <c r="S18" s="99">
        <v>75.2</v>
      </c>
    </row>
    <row r="19" spans="1:19" ht="15.75" thickBot="1" x14ac:dyDescent="0.3">
      <c r="A19" s="3"/>
      <c r="B19" s="4">
        <v>2023</v>
      </c>
      <c r="C19" s="50">
        <v>42.4</v>
      </c>
      <c r="D19" s="51">
        <v>39.9</v>
      </c>
      <c r="E19" s="51">
        <v>40.700000000000003</v>
      </c>
      <c r="F19" s="38">
        <v>96</v>
      </c>
      <c r="G19" s="94">
        <v>66.2</v>
      </c>
      <c r="H19" s="39">
        <v>49</v>
      </c>
      <c r="I19" s="94">
        <v>33.799999999999997</v>
      </c>
      <c r="J19" s="40">
        <v>145</v>
      </c>
      <c r="K19" s="51">
        <v>33.6</v>
      </c>
      <c r="L19" s="51">
        <v>39.6</v>
      </c>
      <c r="M19" s="54">
        <v>41.6</v>
      </c>
      <c r="N19" s="39">
        <v>6</v>
      </c>
      <c r="O19" s="96">
        <v>4.2</v>
      </c>
      <c r="P19" s="39">
        <v>36</v>
      </c>
      <c r="Q19" s="96">
        <v>25.4</v>
      </c>
      <c r="R19" s="39">
        <v>100</v>
      </c>
      <c r="S19" s="100">
        <v>70.400000000000006</v>
      </c>
    </row>
    <row r="20" spans="1:19" x14ac:dyDescent="0.25">
      <c r="A20" s="1" t="s">
        <v>13</v>
      </c>
      <c r="B20" s="2">
        <v>2022</v>
      </c>
      <c r="C20" s="47">
        <v>41.27</v>
      </c>
      <c r="D20" s="48">
        <v>39.1</v>
      </c>
      <c r="E20" s="48">
        <v>39.9</v>
      </c>
      <c r="F20" s="89">
        <v>89</v>
      </c>
      <c r="G20" s="93">
        <v>62.7</v>
      </c>
      <c r="H20" s="35">
        <v>53</v>
      </c>
      <c r="I20" s="93">
        <v>37.299999999999997</v>
      </c>
      <c r="J20" s="92">
        <v>142</v>
      </c>
      <c r="K20" s="48">
        <v>41.2</v>
      </c>
      <c r="L20" s="48">
        <v>39.6</v>
      </c>
      <c r="M20" s="52">
        <v>39.6</v>
      </c>
      <c r="N20" s="35">
        <v>12</v>
      </c>
      <c r="O20" s="95">
        <v>8.3000000000000007</v>
      </c>
      <c r="P20" s="35">
        <v>43</v>
      </c>
      <c r="Q20" s="95">
        <v>29.9</v>
      </c>
      <c r="R20" s="35">
        <v>89</v>
      </c>
      <c r="S20" s="99">
        <v>61.8</v>
      </c>
    </row>
    <row r="21" spans="1:19" ht="15.75" customHeight="1" thickBot="1" x14ac:dyDescent="0.3">
      <c r="A21" s="3"/>
      <c r="B21" s="4">
        <v>2023</v>
      </c>
      <c r="C21" s="50">
        <v>40.299999999999997</v>
      </c>
      <c r="D21" s="51">
        <v>39.700000000000003</v>
      </c>
      <c r="E21" s="51">
        <v>40</v>
      </c>
      <c r="F21" s="38">
        <v>72</v>
      </c>
      <c r="G21" s="94">
        <v>56.3</v>
      </c>
      <c r="H21" s="39">
        <v>56</v>
      </c>
      <c r="I21" s="94">
        <v>43.8</v>
      </c>
      <c r="J21" s="40">
        <v>128</v>
      </c>
      <c r="K21" s="51">
        <v>34</v>
      </c>
      <c r="L21" s="51">
        <v>39.9</v>
      </c>
      <c r="M21" s="54">
        <v>40.6</v>
      </c>
      <c r="N21" s="39">
        <v>8</v>
      </c>
      <c r="O21" s="96">
        <v>6.3</v>
      </c>
      <c r="P21" s="39">
        <v>37</v>
      </c>
      <c r="Q21" s="96">
        <v>29.1</v>
      </c>
      <c r="R21" s="39">
        <v>82</v>
      </c>
      <c r="S21" s="100">
        <v>64.599999999999994</v>
      </c>
    </row>
    <row r="22" spans="1:19" x14ac:dyDescent="0.25">
      <c r="A22" s="1" t="s">
        <v>14</v>
      </c>
      <c r="B22" s="2">
        <v>2022</v>
      </c>
      <c r="C22" s="47">
        <v>41.9</v>
      </c>
      <c r="D22" s="48">
        <v>39.200000000000003</v>
      </c>
      <c r="E22" s="48">
        <v>40.5</v>
      </c>
      <c r="F22" s="89">
        <v>43</v>
      </c>
      <c r="G22" s="93">
        <v>51.8</v>
      </c>
      <c r="H22" s="35">
        <v>40</v>
      </c>
      <c r="I22" s="93">
        <v>48.2</v>
      </c>
      <c r="J22" s="92">
        <v>83</v>
      </c>
      <c r="K22" s="48">
        <v>40.5</v>
      </c>
      <c r="L22" s="48">
        <v>44.2</v>
      </c>
      <c r="M22" s="52">
        <v>39</v>
      </c>
      <c r="N22" s="35">
        <v>10</v>
      </c>
      <c r="O22" s="95">
        <v>12.2</v>
      </c>
      <c r="P22" s="35">
        <v>21</v>
      </c>
      <c r="Q22" s="95">
        <v>25.6</v>
      </c>
      <c r="R22" s="35">
        <v>51</v>
      </c>
      <c r="S22" s="99">
        <v>62.2</v>
      </c>
    </row>
    <row r="23" spans="1:19" ht="15.75" thickBot="1" x14ac:dyDescent="0.3">
      <c r="A23" s="3"/>
      <c r="B23" s="4">
        <v>2023</v>
      </c>
      <c r="C23" s="49">
        <v>37.5</v>
      </c>
      <c r="D23" s="150">
        <v>40.4</v>
      </c>
      <c r="E23" s="150">
        <v>39.200000000000003</v>
      </c>
      <c r="F23" s="36">
        <v>25</v>
      </c>
      <c r="G23" s="151">
        <v>50</v>
      </c>
      <c r="H23" s="152">
        <v>24</v>
      </c>
      <c r="I23" s="151">
        <v>48</v>
      </c>
      <c r="J23" s="37">
        <v>50</v>
      </c>
      <c r="K23" s="150">
        <v>38.5</v>
      </c>
      <c r="L23" s="150">
        <v>41.8</v>
      </c>
      <c r="M23" s="53">
        <v>38</v>
      </c>
      <c r="N23" s="152">
        <v>5</v>
      </c>
      <c r="O23" s="98">
        <v>10</v>
      </c>
      <c r="P23" s="152">
        <v>16</v>
      </c>
      <c r="Q23" s="98">
        <v>32</v>
      </c>
      <c r="R23" s="152">
        <v>29</v>
      </c>
      <c r="S23" s="101">
        <v>58</v>
      </c>
    </row>
    <row r="24" spans="1:19" x14ac:dyDescent="0.25">
      <c r="A24" s="1" t="s">
        <v>15</v>
      </c>
      <c r="B24" s="88">
        <v>2022</v>
      </c>
      <c r="C24" s="85" t="s">
        <v>100</v>
      </c>
      <c r="D24" s="87" t="s">
        <v>100</v>
      </c>
      <c r="E24" s="86" t="s">
        <v>100</v>
      </c>
      <c r="F24" s="85" t="s">
        <v>100</v>
      </c>
      <c r="G24" s="87" t="s">
        <v>100</v>
      </c>
      <c r="H24" s="87" t="s">
        <v>100</v>
      </c>
      <c r="I24" s="87" t="s">
        <v>100</v>
      </c>
      <c r="J24" s="86" t="s">
        <v>100</v>
      </c>
      <c r="K24" s="85" t="s">
        <v>100</v>
      </c>
      <c r="L24" s="87" t="s">
        <v>100</v>
      </c>
      <c r="M24" s="86" t="s">
        <v>100</v>
      </c>
      <c r="N24" s="87" t="s">
        <v>100</v>
      </c>
      <c r="O24" s="87" t="s">
        <v>100</v>
      </c>
      <c r="P24" s="87" t="s">
        <v>100</v>
      </c>
      <c r="Q24" s="87" t="s">
        <v>100</v>
      </c>
      <c r="R24" s="87" t="s">
        <v>100</v>
      </c>
      <c r="S24" s="86" t="s">
        <v>100</v>
      </c>
    </row>
    <row r="25" spans="1:19" ht="15.75" thickBot="1" x14ac:dyDescent="0.3">
      <c r="A25" s="3"/>
      <c r="B25" s="153">
        <v>2023</v>
      </c>
      <c r="C25" s="50">
        <v>39.1</v>
      </c>
      <c r="D25" s="51">
        <v>39.6</v>
      </c>
      <c r="E25" s="54">
        <v>39.4</v>
      </c>
      <c r="F25" s="38">
        <v>66</v>
      </c>
      <c r="G25" s="94">
        <v>53</v>
      </c>
      <c r="H25" s="39">
        <v>57</v>
      </c>
      <c r="I25" s="94">
        <v>46.3</v>
      </c>
      <c r="J25" s="40">
        <v>123</v>
      </c>
      <c r="K25" s="50">
        <v>38.6</v>
      </c>
      <c r="L25" s="51">
        <v>40.9</v>
      </c>
      <c r="M25" s="54">
        <v>39</v>
      </c>
      <c r="N25" s="39">
        <v>10</v>
      </c>
      <c r="O25" s="96">
        <v>8.1</v>
      </c>
      <c r="P25" s="39">
        <v>38</v>
      </c>
      <c r="Q25" s="96">
        <v>30.6</v>
      </c>
      <c r="R25" s="39">
        <v>76</v>
      </c>
      <c r="S25" s="100">
        <v>61.3</v>
      </c>
    </row>
    <row r="26" spans="1:19" x14ac:dyDescent="0.25">
      <c r="A26" s="1" t="s">
        <v>17</v>
      </c>
      <c r="B26" s="2">
        <v>2022</v>
      </c>
      <c r="C26" s="47">
        <v>39.57</v>
      </c>
      <c r="D26" s="48">
        <v>38.56</v>
      </c>
      <c r="E26" s="48">
        <v>39.1</v>
      </c>
      <c r="F26" s="89">
        <v>80</v>
      </c>
      <c r="G26" s="93">
        <v>59.7</v>
      </c>
      <c r="H26" s="35">
        <v>54</v>
      </c>
      <c r="I26" s="93">
        <v>40.299999999999997</v>
      </c>
      <c r="J26" s="92">
        <v>134</v>
      </c>
      <c r="K26" s="48">
        <v>37.130000000000003</v>
      </c>
      <c r="L26" s="48">
        <v>39.96</v>
      </c>
      <c r="M26" s="52">
        <v>38.97</v>
      </c>
      <c r="N26" s="35">
        <v>11</v>
      </c>
      <c r="O26" s="95">
        <v>8.4</v>
      </c>
      <c r="P26" s="35">
        <v>32</v>
      </c>
      <c r="Q26" s="95">
        <v>24.4</v>
      </c>
      <c r="R26" s="35">
        <v>88</v>
      </c>
      <c r="S26" s="99">
        <v>67.2</v>
      </c>
    </row>
    <row r="27" spans="1:19" ht="15.75" thickBot="1" x14ac:dyDescent="0.3">
      <c r="A27" s="3"/>
      <c r="B27" s="4">
        <v>2023</v>
      </c>
      <c r="C27" s="50">
        <v>40.4</v>
      </c>
      <c r="D27" s="51">
        <v>38.799999999999997</v>
      </c>
      <c r="E27" s="51">
        <v>39.299999999999997</v>
      </c>
      <c r="F27" s="38">
        <v>76</v>
      </c>
      <c r="G27" s="94">
        <v>59.5</v>
      </c>
      <c r="H27" s="39">
        <v>51</v>
      </c>
      <c r="I27" s="94">
        <v>40</v>
      </c>
      <c r="J27" s="40">
        <v>127</v>
      </c>
      <c r="K27" s="51">
        <v>39</v>
      </c>
      <c r="L27" s="51">
        <v>41.4</v>
      </c>
      <c r="M27" s="54">
        <v>38.4</v>
      </c>
      <c r="N27" s="39">
        <v>8</v>
      </c>
      <c r="O27" s="96">
        <v>6.7</v>
      </c>
      <c r="P27" s="39">
        <v>31</v>
      </c>
      <c r="Q27" s="96">
        <v>26.1</v>
      </c>
      <c r="R27" s="39">
        <v>80</v>
      </c>
      <c r="S27" s="100">
        <v>67.2</v>
      </c>
    </row>
    <row r="28" spans="1:19" x14ac:dyDescent="0.25">
      <c r="A28" s="1" t="s">
        <v>18</v>
      </c>
      <c r="B28" s="2">
        <v>2022</v>
      </c>
      <c r="C28" s="47">
        <v>43</v>
      </c>
      <c r="D28" s="48">
        <v>40.1</v>
      </c>
      <c r="E28" s="48">
        <v>41.2</v>
      </c>
      <c r="F28" s="89">
        <v>36</v>
      </c>
      <c r="G28" s="93">
        <v>64.3</v>
      </c>
      <c r="H28" s="35">
        <v>20</v>
      </c>
      <c r="I28" s="93">
        <v>35.700000000000003</v>
      </c>
      <c r="J28" s="92">
        <v>56</v>
      </c>
      <c r="K28" s="87" t="s">
        <v>16</v>
      </c>
      <c r="L28" s="48">
        <v>41.27</v>
      </c>
      <c r="M28" s="52">
        <v>41.1</v>
      </c>
      <c r="N28" s="77" t="s">
        <v>16</v>
      </c>
      <c r="O28" s="97" t="s">
        <v>16</v>
      </c>
      <c r="P28" s="35">
        <v>16</v>
      </c>
      <c r="Q28" s="95">
        <v>29.1</v>
      </c>
      <c r="R28" s="35">
        <v>37</v>
      </c>
      <c r="S28" s="99">
        <v>67.3</v>
      </c>
    </row>
    <row r="29" spans="1:19" ht="15.75" thickBot="1" x14ac:dyDescent="0.3">
      <c r="A29" s="3"/>
      <c r="B29" s="4">
        <v>2023</v>
      </c>
      <c r="C29" s="50">
        <v>42</v>
      </c>
      <c r="D29" s="51">
        <v>40.1</v>
      </c>
      <c r="E29" s="51">
        <v>41.2</v>
      </c>
      <c r="F29" s="38">
        <v>50</v>
      </c>
      <c r="G29" s="94">
        <v>58.8</v>
      </c>
      <c r="H29" s="39">
        <v>35</v>
      </c>
      <c r="I29" s="94">
        <v>41.2</v>
      </c>
      <c r="J29" s="40">
        <v>85</v>
      </c>
      <c r="K29" s="155" t="s">
        <v>16</v>
      </c>
      <c r="L29" s="51">
        <v>42.1</v>
      </c>
      <c r="M29" s="54">
        <v>41</v>
      </c>
      <c r="N29" s="80" t="s">
        <v>16</v>
      </c>
      <c r="O29" s="154" t="s">
        <v>16</v>
      </c>
      <c r="P29" s="39">
        <v>21</v>
      </c>
      <c r="Q29" s="96">
        <v>25.9</v>
      </c>
      <c r="R29" s="39">
        <v>57</v>
      </c>
      <c r="S29" s="100">
        <v>70.400000000000006</v>
      </c>
    </row>
    <row r="30" spans="1:19" x14ac:dyDescent="0.25">
      <c r="A30" s="1" t="s">
        <v>19</v>
      </c>
      <c r="B30" s="2">
        <v>2022</v>
      </c>
      <c r="C30" s="47">
        <v>41.77</v>
      </c>
      <c r="D30" s="48">
        <v>36.4</v>
      </c>
      <c r="E30" s="48">
        <v>39.5</v>
      </c>
      <c r="F30" s="89">
        <v>22</v>
      </c>
      <c r="G30" s="93">
        <v>60.3</v>
      </c>
      <c r="H30" s="35">
        <v>14</v>
      </c>
      <c r="I30" s="93">
        <v>39.700000000000003</v>
      </c>
      <c r="J30" s="92">
        <v>36</v>
      </c>
      <c r="K30" s="87" t="s">
        <v>16</v>
      </c>
      <c r="L30" s="48">
        <v>39.4</v>
      </c>
      <c r="M30" s="52">
        <v>38.47</v>
      </c>
      <c r="N30" s="77" t="s">
        <v>16</v>
      </c>
      <c r="O30" s="97" t="s">
        <v>16</v>
      </c>
      <c r="P30" s="35">
        <v>9</v>
      </c>
      <c r="Q30" s="95">
        <v>25</v>
      </c>
      <c r="R30" s="35">
        <v>25</v>
      </c>
      <c r="S30" s="99">
        <v>69.400000000000006</v>
      </c>
    </row>
    <row r="31" spans="1:19" ht="15.75" thickBot="1" x14ac:dyDescent="0.3">
      <c r="A31" s="3"/>
      <c r="B31" s="4">
        <v>2023</v>
      </c>
      <c r="C31" s="50">
        <v>40.799999999999997</v>
      </c>
      <c r="D31" s="51">
        <v>36.700000000000003</v>
      </c>
      <c r="E31" s="51">
        <v>38.4</v>
      </c>
      <c r="F31" s="38">
        <v>30</v>
      </c>
      <c r="G31" s="94">
        <v>49.2</v>
      </c>
      <c r="H31" s="39">
        <v>31</v>
      </c>
      <c r="I31" s="94">
        <v>50.8</v>
      </c>
      <c r="J31" s="40">
        <v>61</v>
      </c>
      <c r="K31" s="155" t="s">
        <v>16</v>
      </c>
      <c r="L31" s="51">
        <v>40.5</v>
      </c>
      <c r="M31" s="54">
        <v>37.1</v>
      </c>
      <c r="N31" s="80" t="s">
        <v>16</v>
      </c>
      <c r="O31" s="154" t="s">
        <v>16</v>
      </c>
      <c r="P31" s="39">
        <v>16</v>
      </c>
      <c r="Q31" s="96">
        <v>27.1</v>
      </c>
      <c r="R31" s="39">
        <v>40</v>
      </c>
      <c r="S31" s="100">
        <v>67.8</v>
      </c>
    </row>
    <row r="32" spans="1:19" x14ac:dyDescent="0.25">
      <c r="A32" s="1" t="s">
        <v>20</v>
      </c>
      <c r="B32" s="2">
        <v>2022</v>
      </c>
      <c r="C32" s="49">
        <v>41.3</v>
      </c>
      <c r="D32" s="34">
        <v>42.07</v>
      </c>
      <c r="E32" s="34">
        <v>41.9</v>
      </c>
      <c r="F32" s="36">
        <v>35</v>
      </c>
      <c r="G32" s="75">
        <v>60.3</v>
      </c>
      <c r="H32" s="33">
        <v>23</v>
      </c>
      <c r="I32" s="75">
        <v>39.700000000000003</v>
      </c>
      <c r="J32" s="37">
        <v>58</v>
      </c>
      <c r="K32" s="34">
        <v>40.67</v>
      </c>
      <c r="L32" s="34">
        <v>40.9</v>
      </c>
      <c r="M32" s="53">
        <v>41.9</v>
      </c>
      <c r="N32" s="33">
        <v>4</v>
      </c>
      <c r="O32" s="98">
        <v>6.8</v>
      </c>
      <c r="P32" s="33">
        <v>16</v>
      </c>
      <c r="Q32" s="98">
        <v>27.1</v>
      </c>
      <c r="R32" s="33">
        <v>39</v>
      </c>
      <c r="S32" s="101">
        <v>66.099999999999994</v>
      </c>
    </row>
    <row r="33" spans="1:19" ht="15.75" thickBot="1" x14ac:dyDescent="0.3">
      <c r="A33" s="5"/>
      <c r="B33" s="6">
        <v>2023</v>
      </c>
      <c r="C33" s="50">
        <v>39.5</v>
      </c>
      <c r="D33" s="51">
        <v>42.7</v>
      </c>
      <c r="E33" s="51">
        <v>41.2</v>
      </c>
      <c r="F33" s="38">
        <v>33</v>
      </c>
      <c r="G33" s="94">
        <v>55</v>
      </c>
      <c r="H33" s="39">
        <v>27</v>
      </c>
      <c r="I33" s="94">
        <v>45</v>
      </c>
      <c r="J33" s="40">
        <v>60</v>
      </c>
      <c r="K33" s="51">
        <v>38.5</v>
      </c>
      <c r="L33" s="51">
        <v>40.700000000000003</v>
      </c>
      <c r="M33" s="54">
        <v>42.2</v>
      </c>
      <c r="N33" s="39">
        <v>4</v>
      </c>
      <c r="O33" s="96">
        <v>6.7</v>
      </c>
      <c r="P33" s="39">
        <v>21</v>
      </c>
      <c r="Q33" s="96">
        <v>35</v>
      </c>
      <c r="R33" s="39">
        <v>35</v>
      </c>
      <c r="S33" s="100">
        <v>58.3</v>
      </c>
    </row>
    <row r="35" spans="1:19" x14ac:dyDescent="0.25">
      <c r="A35" t="s">
        <v>103</v>
      </c>
    </row>
    <row r="36" spans="1:19" x14ac:dyDescent="0.25">
      <c r="A36" t="s">
        <v>104</v>
      </c>
    </row>
  </sheetData>
  <mergeCells count="12">
    <mergeCell ref="C5:E5"/>
    <mergeCell ref="F5:J5"/>
    <mergeCell ref="K5:M5"/>
    <mergeCell ref="N5:S5"/>
    <mergeCell ref="A5:B5"/>
    <mergeCell ref="C6:E6"/>
    <mergeCell ref="P6:Q6"/>
    <mergeCell ref="R6:S6"/>
    <mergeCell ref="K6:M6"/>
    <mergeCell ref="N6:O6"/>
    <mergeCell ref="F6:G6"/>
    <mergeCell ref="H6:I6"/>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5738F-A61B-4F8C-AEF6-94EA04EB4175}">
  <dimension ref="A1:AF36"/>
  <sheetViews>
    <sheetView tabSelected="1" topLeftCell="A8" workbookViewId="0">
      <pane xSplit="2" topLeftCell="C1" activePane="topRight" state="frozen"/>
      <selection activeCell="A6" sqref="A6"/>
      <selection pane="topRight" activeCell="AF10" sqref="AF10"/>
    </sheetView>
  </sheetViews>
  <sheetFormatPr defaultRowHeight="15" x14ac:dyDescent="0.25"/>
  <cols>
    <col min="1" max="1" width="22.5703125" customWidth="1"/>
    <col min="2" max="2" width="9.140625" customWidth="1"/>
    <col min="13" max="14" width="9.28515625" bestFit="1" customWidth="1"/>
  </cols>
  <sheetData>
    <row r="1" spans="1:32" ht="21" x14ac:dyDescent="0.35">
      <c r="A1" s="7" t="s">
        <v>0</v>
      </c>
      <c r="B1" s="7"/>
      <c r="C1" s="7"/>
    </row>
    <row r="2" spans="1:32" ht="21" x14ac:dyDescent="0.35">
      <c r="A2" s="7" t="s">
        <v>1</v>
      </c>
      <c r="B2" s="7"/>
      <c r="C2" s="7"/>
    </row>
    <row r="3" spans="1:32" x14ac:dyDescent="0.25">
      <c r="A3" t="s">
        <v>27</v>
      </c>
    </row>
    <row r="5" spans="1:32" ht="15.75" thickBot="1" x14ac:dyDescent="0.3"/>
    <row r="6" spans="1:32" ht="50.25" customHeight="1" x14ac:dyDescent="0.25">
      <c r="A6" s="26"/>
      <c r="B6" s="27"/>
      <c r="C6" s="147" t="s">
        <v>68</v>
      </c>
      <c r="D6" s="148"/>
      <c r="E6" s="148"/>
      <c r="F6" s="148"/>
      <c r="G6" s="149"/>
      <c r="H6" s="147" t="s">
        <v>69</v>
      </c>
      <c r="I6" s="148"/>
      <c r="J6" s="149"/>
      <c r="K6" s="147" t="s">
        <v>70</v>
      </c>
      <c r="L6" s="149"/>
      <c r="M6" s="147" t="s">
        <v>71</v>
      </c>
      <c r="N6" s="148"/>
      <c r="O6" s="148"/>
      <c r="P6" s="148"/>
      <c r="Q6" s="149"/>
      <c r="R6" s="147" t="s">
        <v>72</v>
      </c>
      <c r="S6" s="148"/>
      <c r="T6" s="149"/>
      <c r="U6" s="147" t="s">
        <v>73</v>
      </c>
      <c r="V6" s="148"/>
      <c r="W6" s="148"/>
      <c r="X6" s="148"/>
      <c r="Y6" s="148"/>
      <c r="Z6" s="149"/>
      <c r="AA6" s="147" t="s">
        <v>74</v>
      </c>
      <c r="AB6" s="148"/>
      <c r="AC6" s="148"/>
      <c r="AD6" s="148"/>
      <c r="AE6" s="148"/>
      <c r="AF6" s="149"/>
    </row>
    <row r="7" spans="1:32" ht="75.75" thickBot="1" x14ac:dyDescent="0.3">
      <c r="A7" s="28" t="s">
        <v>3</v>
      </c>
      <c r="B7" s="29" t="s">
        <v>4</v>
      </c>
      <c r="C7" s="30" t="s">
        <v>75</v>
      </c>
      <c r="D7" s="31" t="s">
        <v>76</v>
      </c>
      <c r="E7" s="31" t="s">
        <v>77</v>
      </c>
      <c r="F7" s="31" t="s">
        <v>78</v>
      </c>
      <c r="G7" s="32" t="s">
        <v>79</v>
      </c>
      <c r="H7" s="30" t="s">
        <v>80</v>
      </c>
      <c r="I7" s="31" t="s">
        <v>81</v>
      </c>
      <c r="J7" s="32" t="s">
        <v>82</v>
      </c>
      <c r="K7" s="30" t="s">
        <v>83</v>
      </c>
      <c r="L7" s="32" t="s">
        <v>80</v>
      </c>
      <c r="M7" s="30" t="s">
        <v>84</v>
      </c>
      <c r="N7" s="31" t="s">
        <v>85</v>
      </c>
      <c r="O7" s="31" t="s">
        <v>86</v>
      </c>
      <c r="P7" s="31" t="s">
        <v>87</v>
      </c>
      <c r="Q7" s="32" t="s">
        <v>88</v>
      </c>
      <c r="R7" s="30" t="s">
        <v>83</v>
      </c>
      <c r="S7" s="31" t="s">
        <v>80</v>
      </c>
      <c r="T7" s="32" t="s">
        <v>88</v>
      </c>
      <c r="U7" s="30" t="s">
        <v>89</v>
      </c>
      <c r="V7" s="31" t="s">
        <v>90</v>
      </c>
      <c r="W7" s="31" t="s">
        <v>91</v>
      </c>
      <c r="X7" s="31" t="s">
        <v>92</v>
      </c>
      <c r="Y7" s="31" t="s">
        <v>93</v>
      </c>
      <c r="Z7" s="32" t="s">
        <v>88</v>
      </c>
      <c r="AA7" s="30" t="s">
        <v>94</v>
      </c>
      <c r="AB7" s="31" t="s">
        <v>95</v>
      </c>
      <c r="AC7" s="31" t="s">
        <v>96</v>
      </c>
      <c r="AD7" s="31" t="s">
        <v>97</v>
      </c>
      <c r="AE7" s="31" t="s">
        <v>98</v>
      </c>
      <c r="AF7" s="32" t="s">
        <v>99</v>
      </c>
    </row>
    <row r="8" spans="1:32" x14ac:dyDescent="0.25">
      <c r="A8" s="1" t="s">
        <v>50</v>
      </c>
      <c r="B8" s="2">
        <v>2022</v>
      </c>
      <c r="C8" s="47">
        <v>6.1</v>
      </c>
      <c r="D8" s="48">
        <v>29.4</v>
      </c>
      <c r="E8" s="48">
        <v>39.9</v>
      </c>
      <c r="F8" s="48">
        <v>19.899999999999999</v>
      </c>
      <c r="G8" s="52">
        <v>4.7</v>
      </c>
      <c r="H8" s="48">
        <v>46.2</v>
      </c>
      <c r="I8" s="48">
        <v>44.1</v>
      </c>
      <c r="J8" s="52">
        <v>9.66</v>
      </c>
      <c r="K8" s="47">
        <v>33.33</v>
      </c>
      <c r="L8" s="52">
        <v>66.67</v>
      </c>
      <c r="M8" s="76" t="s">
        <v>100</v>
      </c>
      <c r="N8" s="77" t="s">
        <v>100</v>
      </c>
      <c r="O8" s="77" t="s">
        <v>100</v>
      </c>
      <c r="P8" s="77" t="s">
        <v>100</v>
      </c>
      <c r="Q8" s="78" t="s">
        <v>100</v>
      </c>
      <c r="R8" s="47">
        <v>73.61</v>
      </c>
      <c r="S8" s="48">
        <v>23.47</v>
      </c>
      <c r="T8" s="52">
        <v>2.92</v>
      </c>
      <c r="U8" s="47">
        <v>51.83</v>
      </c>
      <c r="V8" s="48">
        <v>23.63</v>
      </c>
      <c r="W8" s="48">
        <v>7.5</v>
      </c>
      <c r="X8" s="48">
        <v>6.59</v>
      </c>
      <c r="Y8" s="48">
        <v>8.06</v>
      </c>
      <c r="Z8" s="52">
        <v>2.4</v>
      </c>
      <c r="AA8" s="47">
        <v>60.711030000000001</v>
      </c>
      <c r="AB8" s="48">
        <v>45.76117</v>
      </c>
      <c r="AC8" s="48">
        <v>1.8231539999999999</v>
      </c>
      <c r="AD8" s="48">
        <v>2.0054690000000002</v>
      </c>
      <c r="AE8" s="48">
        <v>5.378304</v>
      </c>
      <c r="AF8" s="52">
        <v>1.277372</v>
      </c>
    </row>
    <row r="9" spans="1:32" ht="15.75" thickBot="1" x14ac:dyDescent="0.3">
      <c r="A9" s="3"/>
      <c r="B9" s="4">
        <v>2023</v>
      </c>
      <c r="C9" s="49">
        <v>5.5</v>
      </c>
      <c r="D9" s="34">
        <v>27.6</v>
      </c>
      <c r="E9" s="34">
        <v>41.4</v>
      </c>
      <c r="F9" s="34">
        <v>21.1</v>
      </c>
      <c r="G9" s="53">
        <v>4.3</v>
      </c>
      <c r="H9" s="34">
        <v>50</v>
      </c>
      <c r="I9" s="34">
        <v>41</v>
      </c>
      <c r="J9" s="53">
        <v>9</v>
      </c>
      <c r="K9" s="82">
        <v>35</v>
      </c>
      <c r="L9" s="83">
        <v>65</v>
      </c>
      <c r="M9" s="79">
        <v>2.8</v>
      </c>
      <c r="N9" s="80">
        <v>15.7</v>
      </c>
      <c r="O9" s="80">
        <v>18.5</v>
      </c>
      <c r="P9" s="80">
        <v>58.8</v>
      </c>
      <c r="Q9" s="81">
        <v>3.8</v>
      </c>
      <c r="R9" s="50">
        <v>72</v>
      </c>
      <c r="S9" s="51">
        <v>24</v>
      </c>
      <c r="T9" s="54">
        <v>4</v>
      </c>
      <c r="U9" s="50">
        <v>49.6</v>
      </c>
      <c r="V9" s="51">
        <v>23.8</v>
      </c>
      <c r="W9" s="51">
        <v>10.7</v>
      </c>
      <c r="X9" s="51">
        <v>5.4</v>
      </c>
      <c r="Y9" s="51">
        <v>7</v>
      </c>
      <c r="Z9" s="54">
        <v>3.5</v>
      </c>
      <c r="AA9" s="50">
        <v>59.6</v>
      </c>
      <c r="AB9" s="51">
        <v>41.4</v>
      </c>
      <c r="AC9" s="51">
        <v>2.1</v>
      </c>
      <c r="AD9" s="51">
        <v>2</v>
      </c>
      <c r="AE9" s="51">
        <v>6.1</v>
      </c>
      <c r="AF9" s="54">
        <v>1.8</v>
      </c>
    </row>
    <row r="10" spans="1:32" x14ac:dyDescent="0.25">
      <c r="A10" s="1" t="s">
        <v>8</v>
      </c>
      <c r="B10" s="2">
        <v>2022</v>
      </c>
      <c r="C10" s="47">
        <v>5.0999999999999996</v>
      </c>
      <c r="D10" s="48">
        <v>25.3</v>
      </c>
      <c r="E10" s="48">
        <v>41.4</v>
      </c>
      <c r="F10" s="48">
        <v>20.2</v>
      </c>
      <c r="G10" s="52">
        <v>8.1</v>
      </c>
      <c r="H10" s="48">
        <v>47.4</v>
      </c>
      <c r="I10" s="48">
        <v>40.200000000000003</v>
      </c>
      <c r="J10" s="52">
        <v>12.4</v>
      </c>
      <c r="K10" s="47">
        <v>39.6</v>
      </c>
      <c r="L10" s="52">
        <v>60.4</v>
      </c>
      <c r="M10" s="76" t="s">
        <v>100</v>
      </c>
      <c r="N10" s="77" t="s">
        <v>100</v>
      </c>
      <c r="O10" s="77" t="s">
        <v>100</v>
      </c>
      <c r="P10" s="77" t="s">
        <v>100</v>
      </c>
      <c r="Q10" s="78" t="s">
        <v>100</v>
      </c>
      <c r="R10" s="47">
        <v>66.7</v>
      </c>
      <c r="S10" s="48">
        <v>28.3</v>
      </c>
      <c r="T10" s="52">
        <v>5.0999999999999996</v>
      </c>
      <c r="U10" s="47">
        <v>59</v>
      </c>
      <c r="V10" s="48">
        <v>17</v>
      </c>
      <c r="W10" s="48">
        <v>1</v>
      </c>
      <c r="X10" s="48">
        <v>8</v>
      </c>
      <c r="Y10" s="48">
        <v>12</v>
      </c>
      <c r="Z10" s="52">
        <v>3</v>
      </c>
      <c r="AA10" s="47">
        <v>54.20561</v>
      </c>
      <c r="AB10" s="48">
        <v>43.925229999999999</v>
      </c>
      <c r="AC10" s="48">
        <v>0.93457900000000005</v>
      </c>
      <c r="AD10" s="48">
        <v>4.6728969999999999</v>
      </c>
      <c r="AE10" s="48">
        <v>7.4766360000000001</v>
      </c>
      <c r="AF10" s="52">
        <v>0.93457900000000005</v>
      </c>
    </row>
    <row r="11" spans="1:32" ht="15.75" thickBot="1" x14ac:dyDescent="0.3">
      <c r="A11" s="3"/>
      <c r="B11" s="4">
        <v>2023</v>
      </c>
      <c r="C11" s="50">
        <v>6.5</v>
      </c>
      <c r="D11" s="51">
        <v>24.7</v>
      </c>
      <c r="E11" s="51">
        <v>39</v>
      </c>
      <c r="F11" s="51">
        <v>24.7</v>
      </c>
      <c r="G11" s="54">
        <v>5.2</v>
      </c>
      <c r="H11" s="51">
        <v>57.1</v>
      </c>
      <c r="I11" s="51">
        <v>32.5</v>
      </c>
      <c r="J11" s="54">
        <v>10.4</v>
      </c>
      <c r="K11" s="50">
        <v>32.5</v>
      </c>
      <c r="L11" s="54">
        <v>67.5</v>
      </c>
      <c r="M11" s="79">
        <v>1.3</v>
      </c>
      <c r="N11" s="80">
        <v>20.8</v>
      </c>
      <c r="O11" s="80">
        <v>18.2</v>
      </c>
      <c r="P11" s="80">
        <v>51.9</v>
      </c>
      <c r="Q11" s="81">
        <v>7.8</v>
      </c>
      <c r="R11" s="50">
        <v>73.7</v>
      </c>
      <c r="S11" s="51">
        <v>26.3</v>
      </c>
      <c r="T11" s="54">
        <v>0</v>
      </c>
      <c r="U11" s="50">
        <v>56.6</v>
      </c>
      <c r="V11" s="51">
        <v>26.3</v>
      </c>
      <c r="W11" s="51">
        <v>5.3</v>
      </c>
      <c r="X11" s="51">
        <v>5.3</v>
      </c>
      <c r="Y11" s="51">
        <v>5.3</v>
      </c>
      <c r="Z11" s="54">
        <v>1.3</v>
      </c>
      <c r="AA11" s="50">
        <v>53.2</v>
      </c>
      <c r="AB11" s="51">
        <v>44.3</v>
      </c>
      <c r="AC11" s="51">
        <v>3.8</v>
      </c>
      <c r="AD11" s="51">
        <v>3.8</v>
      </c>
      <c r="AE11" s="51">
        <v>1.3</v>
      </c>
      <c r="AF11" s="54">
        <v>1.3</v>
      </c>
    </row>
    <row r="12" spans="1:32" x14ac:dyDescent="0.25">
      <c r="A12" s="1" t="s">
        <v>9</v>
      </c>
      <c r="B12" s="2">
        <v>2022</v>
      </c>
      <c r="C12" s="47">
        <v>3.8</v>
      </c>
      <c r="D12" s="48">
        <v>24.7</v>
      </c>
      <c r="E12" s="48">
        <v>45.6</v>
      </c>
      <c r="F12" s="48">
        <v>22.8</v>
      </c>
      <c r="G12" s="52">
        <v>3.23</v>
      </c>
      <c r="H12" s="48">
        <v>42.4</v>
      </c>
      <c r="I12" s="48">
        <v>47.5</v>
      </c>
      <c r="J12" s="52">
        <v>10.1</v>
      </c>
      <c r="K12" s="47">
        <v>26.6</v>
      </c>
      <c r="L12" s="52">
        <v>73.400000000000006</v>
      </c>
      <c r="M12" s="76" t="s">
        <v>100</v>
      </c>
      <c r="N12" s="77" t="s">
        <v>100</v>
      </c>
      <c r="O12" s="77" t="s">
        <v>100</v>
      </c>
      <c r="P12" s="77" t="s">
        <v>100</v>
      </c>
      <c r="Q12" s="78" t="s">
        <v>100</v>
      </c>
      <c r="R12" s="47">
        <v>77.900000000000006</v>
      </c>
      <c r="S12" s="48">
        <v>16.2</v>
      </c>
      <c r="T12" s="52">
        <v>5.8</v>
      </c>
      <c r="U12" s="84">
        <v>54.2</v>
      </c>
      <c r="V12" s="84">
        <v>24.8</v>
      </c>
      <c r="W12" s="84">
        <v>7.2</v>
      </c>
      <c r="X12" s="84">
        <v>1.3</v>
      </c>
      <c r="Y12" s="84">
        <v>10.5</v>
      </c>
      <c r="Z12" s="84">
        <v>2</v>
      </c>
      <c r="AA12" s="47">
        <v>55.704700000000003</v>
      </c>
      <c r="AB12" s="48">
        <v>51.006709999999998</v>
      </c>
      <c r="AC12" s="48">
        <v>0.67114099999999999</v>
      </c>
      <c r="AD12" s="48">
        <v>2.684564</v>
      </c>
      <c r="AE12" s="48">
        <v>8.0536910000000006</v>
      </c>
      <c r="AF12" s="52">
        <v>1.342282</v>
      </c>
    </row>
    <row r="13" spans="1:32" ht="15.75" thickBot="1" x14ac:dyDescent="0.3">
      <c r="A13" s="3"/>
      <c r="B13" s="4">
        <v>2023</v>
      </c>
      <c r="C13" s="50">
        <v>3.9</v>
      </c>
      <c r="D13" s="51">
        <v>33.1</v>
      </c>
      <c r="E13" s="51">
        <v>41.7</v>
      </c>
      <c r="F13" s="51">
        <v>17.3</v>
      </c>
      <c r="G13" s="54">
        <v>3.9</v>
      </c>
      <c r="H13" s="51">
        <v>48.8</v>
      </c>
      <c r="I13" s="51">
        <v>44.1</v>
      </c>
      <c r="J13" s="54">
        <v>6.3</v>
      </c>
      <c r="K13" s="50">
        <v>28.1</v>
      </c>
      <c r="L13" s="54">
        <v>71.900000000000006</v>
      </c>
      <c r="M13" s="79">
        <v>2.2999999999999998</v>
      </c>
      <c r="N13" s="80">
        <v>12.4</v>
      </c>
      <c r="O13" s="80">
        <v>15.5</v>
      </c>
      <c r="P13" s="80">
        <v>66.7</v>
      </c>
      <c r="Q13" s="81">
        <v>3.1</v>
      </c>
      <c r="R13" s="50">
        <v>73.599999999999994</v>
      </c>
      <c r="S13" s="51">
        <v>24</v>
      </c>
      <c r="T13" s="54">
        <v>2.2999999999999998</v>
      </c>
      <c r="U13" s="50">
        <v>53.5</v>
      </c>
      <c r="V13" s="51">
        <v>23.6</v>
      </c>
      <c r="W13" s="51">
        <v>7.9</v>
      </c>
      <c r="X13" s="51">
        <v>4.7</v>
      </c>
      <c r="Y13" s="51">
        <v>7.9</v>
      </c>
      <c r="Z13" s="54">
        <v>2.4</v>
      </c>
      <c r="AA13" s="50">
        <v>51.9</v>
      </c>
      <c r="AB13" s="51">
        <v>45.9</v>
      </c>
      <c r="AC13" s="51">
        <v>1.5</v>
      </c>
      <c r="AD13" s="51">
        <v>2.2000000000000002</v>
      </c>
      <c r="AE13" s="51">
        <v>8.9</v>
      </c>
      <c r="AF13" s="54">
        <v>1.5</v>
      </c>
    </row>
    <row r="14" spans="1:32" x14ac:dyDescent="0.25">
      <c r="A14" s="1" t="s">
        <v>10</v>
      </c>
      <c r="B14" s="2">
        <v>2022</v>
      </c>
      <c r="C14" s="47">
        <v>9.9</v>
      </c>
      <c r="D14" s="48">
        <v>31.7</v>
      </c>
      <c r="E14" s="48">
        <v>37.299999999999997</v>
      </c>
      <c r="F14" s="48">
        <v>16.899999999999999</v>
      </c>
      <c r="G14" s="52">
        <v>4.2</v>
      </c>
      <c r="H14" s="48">
        <v>41.5</v>
      </c>
      <c r="I14" s="48">
        <v>47.2</v>
      </c>
      <c r="J14" s="52">
        <v>11.3</v>
      </c>
      <c r="K14" s="47">
        <v>29.6</v>
      </c>
      <c r="L14" s="52">
        <v>70.400000000000006</v>
      </c>
      <c r="M14" s="76" t="s">
        <v>100</v>
      </c>
      <c r="N14" s="77" t="s">
        <v>100</v>
      </c>
      <c r="O14" s="77" t="s">
        <v>100</v>
      </c>
      <c r="P14" s="77" t="s">
        <v>100</v>
      </c>
      <c r="Q14" s="78" t="s">
        <v>100</v>
      </c>
      <c r="R14" s="47">
        <v>69.3</v>
      </c>
      <c r="S14" s="48">
        <v>28.9</v>
      </c>
      <c r="T14" s="52">
        <v>2.8</v>
      </c>
      <c r="U14" s="84">
        <v>43.2</v>
      </c>
      <c r="V14" s="84">
        <v>19.399999999999999</v>
      </c>
      <c r="W14" s="84">
        <v>15.8</v>
      </c>
      <c r="X14" s="84">
        <v>10.1</v>
      </c>
      <c r="Y14" s="84">
        <v>7.2</v>
      </c>
      <c r="Z14" s="84">
        <v>4.3</v>
      </c>
      <c r="AA14" s="47">
        <v>61.313870000000001</v>
      </c>
      <c r="AB14" s="48">
        <v>40.145989999999998</v>
      </c>
      <c r="AC14" s="48">
        <v>3.649635</v>
      </c>
      <c r="AD14" s="48">
        <v>0.72992699999999999</v>
      </c>
      <c r="AE14" s="48">
        <v>2.919708</v>
      </c>
      <c r="AF14" s="52">
        <v>2.919708</v>
      </c>
    </row>
    <row r="15" spans="1:32" ht="15.75" thickBot="1" x14ac:dyDescent="0.3">
      <c r="A15" s="3"/>
      <c r="B15" s="4">
        <v>2023</v>
      </c>
      <c r="C15" s="50">
        <v>5.4</v>
      </c>
      <c r="D15" s="51">
        <v>30.1</v>
      </c>
      <c r="E15" s="51">
        <v>41.9</v>
      </c>
      <c r="F15" s="51">
        <v>20.3</v>
      </c>
      <c r="G15" s="54">
        <v>2.4</v>
      </c>
      <c r="H15" s="51">
        <v>45.2</v>
      </c>
      <c r="I15" s="51">
        <v>44.5</v>
      </c>
      <c r="J15" s="54">
        <v>10.3</v>
      </c>
      <c r="K15" s="50">
        <v>34.4</v>
      </c>
      <c r="L15" s="54">
        <v>65.599999999999994</v>
      </c>
      <c r="M15" s="79">
        <v>3</v>
      </c>
      <c r="N15" s="80">
        <v>12.5</v>
      </c>
      <c r="O15" s="80">
        <v>21.2</v>
      </c>
      <c r="P15" s="80">
        <v>56.9</v>
      </c>
      <c r="Q15" s="81">
        <v>5.7</v>
      </c>
      <c r="R15" s="50">
        <v>68.7</v>
      </c>
      <c r="S15" s="51">
        <v>25.3</v>
      </c>
      <c r="T15" s="54">
        <v>6.1</v>
      </c>
      <c r="U15" s="50">
        <v>39.1</v>
      </c>
      <c r="V15" s="51">
        <v>25.9</v>
      </c>
      <c r="W15" s="51">
        <v>15.3</v>
      </c>
      <c r="X15" s="51">
        <v>6.1</v>
      </c>
      <c r="Y15" s="51">
        <v>7.8</v>
      </c>
      <c r="Z15" s="54">
        <v>5.0999999999999996</v>
      </c>
      <c r="AA15" s="50">
        <v>59.8</v>
      </c>
      <c r="AB15" s="51">
        <v>34</v>
      </c>
      <c r="AC15" s="51">
        <v>2.9</v>
      </c>
      <c r="AD15" s="51">
        <v>1.3</v>
      </c>
      <c r="AE15" s="51">
        <v>9.1999999999999993</v>
      </c>
      <c r="AF15" s="54">
        <v>3.9</v>
      </c>
    </row>
    <row r="16" spans="1:32" x14ac:dyDescent="0.25">
      <c r="A16" s="1" t="s">
        <v>11</v>
      </c>
      <c r="B16" s="2">
        <v>2022</v>
      </c>
      <c r="C16" s="47">
        <v>7.7</v>
      </c>
      <c r="D16" s="48">
        <v>26.4</v>
      </c>
      <c r="E16" s="48">
        <v>40.700000000000003</v>
      </c>
      <c r="F16" s="48">
        <v>23.1</v>
      </c>
      <c r="G16" s="52">
        <v>2.2000000000000002</v>
      </c>
      <c r="H16" s="48">
        <v>54.4</v>
      </c>
      <c r="I16" s="48">
        <v>40</v>
      </c>
      <c r="J16" s="52">
        <v>5.6</v>
      </c>
      <c r="K16" s="47">
        <v>40.700000000000003</v>
      </c>
      <c r="L16" s="52">
        <v>59.3</v>
      </c>
      <c r="M16" s="76" t="s">
        <v>100</v>
      </c>
      <c r="N16" s="77" t="s">
        <v>100</v>
      </c>
      <c r="O16" s="77" t="s">
        <v>100</v>
      </c>
      <c r="P16" s="77" t="s">
        <v>100</v>
      </c>
      <c r="Q16" s="78" t="s">
        <v>100</v>
      </c>
      <c r="R16" s="47">
        <v>68.2</v>
      </c>
      <c r="S16" s="48">
        <v>31.8</v>
      </c>
      <c r="T16" s="52">
        <v>0</v>
      </c>
      <c r="U16" s="84">
        <v>51.2</v>
      </c>
      <c r="V16" s="84">
        <v>31</v>
      </c>
      <c r="W16" s="84">
        <v>4.8</v>
      </c>
      <c r="X16" s="84">
        <v>7.1</v>
      </c>
      <c r="Y16" s="84">
        <v>4.8</v>
      </c>
      <c r="Z16" s="84">
        <v>1.2</v>
      </c>
      <c r="AA16" s="47">
        <v>66.666669999999996</v>
      </c>
      <c r="AB16" s="48">
        <v>42.528739999999999</v>
      </c>
      <c r="AC16" s="48">
        <v>0</v>
      </c>
      <c r="AD16" s="48">
        <v>1.1494249999999999</v>
      </c>
      <c r="AE16" s="48">
        <v>6.8965519999999998</v>
      </c>
      <c r="AF16" s="52">
        <v>1.1494249999999999</v>
      </c>
    </row>
    <row r="17" spans="1:32" ht="15.75" thickBot="1" x14ac:dyDescent="0.3">
      <c r="A17" s="3"/>
      <c r="B17" s="4">
        <v>2023</v>
      </c>
      <c r="C17" s="50">
        <v>6.6</v>
      </c>
      <c r="D17" s="51">
        <v>28.6</v>
      </c>
      <c r="E17" s="51">
        <v>39.6</v>
      </c>
      <c r="F17" s="51">
        <v>22</v>
      </c>
      <c r="G17" s="54">
        <v>3.3</v>
      </c>
      <c r="H17" s="51">
        <v>54.4</v>
      </c>
      <c r="I17" s="51">
        <v>37.799999999999997</v>
      </c>
      <c r="J17" s="54">
        <v>6.7</v>
      </c>
      <c r="K17" s="50">
        <v>48.4</v>
      </c>
      <c r="L17" s="54">
        <v>51.6</v>
      </c>
      <c r="M17" s="79">
        <v>3.3</v>
      </c>
      <c r="N17" s="80">
        <v>14.1</v>
      </c>
      <c r="O17" s="80">
        <v>19.600000000000001</v>
      </c>
      <c r="P17" s="80">
        <v>55.4</v>
      </c>
      <c r="Q17" s="81">
        <v>6.5</v>
      </c>
      <c r="R17" s="50">
        <v>69.599999999999994</v>
      </c>
      <c r="S17" s="51">
        <v>23.9</v>
      </c>
      <c r="T17" s="54">
        <v>6.5</v>
      </c>
      <c r="U17" s="50">
        <v>46.7</v>
      </c>
      <c r="V17" s="51">
        <v>23.9</v>
      </c>
      <c r="W17" s="51">
        <v>7.6</v>
      </c>
      <c r="X17" s="51">
        <v>6.5</v>
      </c>
      <c r="Y17" s="51">
        <v>9.8000000000000007</v>
      </c>
      <c r="Z17" s="54">
        <v>5.4</v>
      </c>
      <c r="AA17" s="50">
        <v>57.4</v>
      </c>
      <c r="AB17" s="51">
        <v>50</v>
      </c>
      <c r="AC17" s="51">
        <v>1.1000000000000001</v>
      </c>
      <c r="AD17" s="51">
        <v>1.1000000000000001</v>
      </c>
      <c r="AE17" s="51">
        <v>4.3</v>
      </c>
      <c r="AF17" s="54">
        <v>0</v>
      </c>
    </row>
    <row r="18" spans="1:32" x14ac:dyDescent="0.25">
      <c r="A18" s="1" t="s">
        <v>12</v>
      </c>
      <c r="B18" s="2">
        <v>2022</v>
      </c>
      <c r="C18" s="47">
        <v>5.7</v>
      </c>
      <c r="D18" s="48">
        <v>27</v>
      </c>
      <c r="E18" s="48">
        <v>40.200000000000003</v>
      </c>
      <c r="F18" s="48">
        <v>22.1</v>
      </c>
      <c r="G18" s="52">
        <v>4.88</v>
      </c>
      <c r="H18" s="48">
        <v>41</v>
      </c>
      <c r="I18" s="48">
        <v>45.1</v>
      </c>
      <c r="J18" s="52">
        <v>13.9</v>
      </c>
      <c r="K18" s="47">
        <v>27.6</v>
      </c>
      <c r="L18" s="52">
        <v>72.400000000000006</v>
      </c>
      <c r="M18" s="76" t="s">
        <v>100</v>
      </c>
      <c r="N18" s="77" t="s">
        <v>100</v>
      </c>
      <c r="O18" s="77" t="s">
        <v>100</v>
      </c>
      <c r="P18" s="77" t="s">
        <v>100</v>
      </c>
      <c r="Q18" s="78" t="s">
        <v>100</v>
      </c>
      <c r="R18" s="47">
        <v>77.8</v>
      </c>
      <c r="S18" s="48">
        <v>19.7</v>
      </c>
      <c r="T18" s="52">
        <v>2.6</v>
      </c>
      <c r="U18" s="84">
        <v>58.8</v>
      </c>
      <c r="V18" s="84">
        <v>21</v>
      </c>
      <c r="W18" s="84">
        <v>6.7</v>
      </c>
      <c r="X18" s="84">
        <v>6.7</v>
      </c>
      <c r="Y18" s="84">
        <v>4.2</v>
      </c>
      <c r="Z18" s="84">
        <v>2.5</v>
      </c>
      <c r="AA18" s="47">
        <v>56.302520000000001</v>
      </c>
      <c r="AB18" s="48">
        <v>53.781509999999997</v>
      </c>
      <c r="AC18" s="48">
        <v>0.84033599999999997</v>
      </c>
      <c r="AD18" s="48">
        <v>1.6806719999999999</v>
      </c>
      <c r="AE18" s="48">
        <v>3.361345</v>
      </c>
      <c r="AF18" s="52">
        <v>0.84033599999999997</v>
      </c>
    </row>
    <row r="19" spans="1:32" ht="15.75" thickBot="1" x14ac:dyDescent="0.3">
      <c r="A19" s="3"/>
      <c r="B19" s="4">
        <v>2023</v>
      </c>
      <c r="C19" s="50">
        <v>5.6</v>
      </c>
      <c r="D19" s="51">
        <v>24.3</v>
      </c>
      <c r="E19" s="51">
        <v>45.1</v>
      </c>
      <c r="F19" s="51">
        <v>19.399999999999999</v>
      </c>
      <c r="G19" s="54">
        <v>5.6</v>
      </c>
      <c r="H19" s="51">
        <v>54.5</v>
      </c>
      <c r="I19" s="51">
        <v>38.5</v>
      </c>
      <c r="J19" s="54">
        <v>7</v>
      </c>
      <c r="K19" s="50">
        <v>28.8</v>
      </c>
      <c r="L19" s="54">
        <v>71.2</v>
      </c>
      <c r="M19" s="79">
        <v>2.1</v>
      </c>
      <c r="N19" s="80">
        <v>18.3</v>
      </c>
      <c r="O19" s="80">
        <v>14.8</v>
      </c>
      <c r="P19" s="80">
        <v>62.7</v>
      </c>
      <c r="Q19" s="81">
        <v>2.1</v>
      </c>
      <c r="R19" s="50">
        <v>75.5</v>
      </c>
      <c r="S19" s="51">
        <v>21</v>
      </c>
      <c r="T19" s="54">
        <v>3.5</v>
      </c>
      <c r="U19" s="50">
        <v>50.3</v>
      </c>
      <c r="V19" s="51">
        <v>24.5</v>
      </c>
      <c r="W19" s="51">
        <v>9.8000000000000007</v>
      </c>
      <c r="X19" s="51">
        <v>4.9000000000000004</v>
      </c>
      <c r="Y19" s="51">
        <v>7.7</v>
      </c>
      <c r="Z19" s="54">
        <v>2.8</v>
      </c>
      <c r="AA19" s="50">
        <v>59.3</v>
      </c>
      <c r="AB19" s="51">
        <v>44.7</v>
      </c>
      <c r="AC19" s="51">
        <v>2.7</v>
      </c>
      <c r="AD19" s="51">
        <v>0.7</v>
      </c>
      <c r="AE19" s="51">
        <v>6.7</v>
      </c>
      <c r="AF19" s="54">
        <v>0</v>
      </c>
    </row>
    <row r="20" spans="1:32" x14ac:dyDescent="0.25">
      <c r="A20" s="1" t="s">
        <v>13</v>
      </c>
      <c r="B20" s="2">
        <v>2022</v>
      </c>
      <c r="C20" s="47">
        <v>5.7</v>
      </c>
      <c r="D20" s="48">
        <v>29.8</v>
      </c>
      <c r="E20" s="48">
        <v>42.6</v>
      </c>
      <c r="F20" s="48">
        <v>19.100000000000001</v>
      </c>
      <c r="G20" s="52">
        <v>2.8</v>
      </c>
      <c r="H20" s="48">
        <v>51.1</v>
      </c>
      <c r="I20" s="48">
        <v>38.299999999999997</v>
      </c>
      <c r="J20" s="52">
        <v>10.6</v>
      </c>
      <c r="K20" s="47">
        <v>30.7</v>
      </c>
      <c r="L20" s="52">
        <v>69.3</v>
      </c>
      <c r="M20" s="76" t="s">
        <v>100</v>
      </c>
      <c r="N20" s="77" t="s">
        <v>100</v>
      </c>
      <c r="O20" s="77" t="s">
        <v>100</v>
      </c>
      <c r="P20" s="77" t="s">
        <v>100</v>
      </c>
      <c r="Q20" s="78" t="s">
        <v>100</v>
      </c>
      <c r="R20" s="47">
        <v>77.2</v>
      </c>
      <c r="S20" s="48">
        <v>21.3</v>
      </c>
      <c r="T20" s="52">
        <v>1.48</v>
      </c>
      <c r="U20" s="84">
        <v>49.6</v>
      </c>
      <c r="V20" s="84">
        <v>28.1</v>
      </c>
      <c r="W20" s="84">
        <v>4.4000000000000004</v>
      </c>
      <c r="X20" s="84">
        <v>7.4</v>
      </c>
      <c r="Y20" s="84">
        <v>8.9</v>
      </c>
      <c r="Z20" s="84">
        <v>1.5</v>
      </c>
      <c r="AA20" s="47">
        <v>63.432839999999999</v>
      </c>
      <c r="AB20" s="48">
        <v>44.029850000000003</v>
      </c>
      <c r="AC20" s="48">
        <v>2.9850750000000001</v>
      </c>
      <c r="AD20" s="48">
        <v>2.2388059999999999</v>
      </c>
      <c r="AE20" s="48">
        <v>4.4776119999999997</v>
      </c>
      <c r="AF20" s="52">
        <v>1.492537</v>
      </c>
    </row>
    <row r="21" spans="1:32" ht="15.75" thickBot="1" x14ac:dyDescent="0.3">
      <c r="A21" s="3"/>
      <c r="B21" s="4">
        <v>2023</v>
      </c>
      <c r="C21" s="50">
        <v>4.8</v>
      </c>
      <c r="D21" s="51">
        <v>29.4</v>
      </c>
      <c r="E21" s="51">
        <v>42.9</v>
      </c>
      <c r="F21" s="51">
        <v>20.6</v>
      </c>
      <c r="G21" s="54">
        <v>2.4</v>
      </c>
      <c r="H21" s="51">
        <v>53.1</v>
      </c>
      <c r="I21" s="51">
        <v>41.4</v>
      </c>
      <c r="J21" s="54">
        <v>5.5</v>
      </c>
      <c r="K21" s="50">
        <v>35.200000000000003</v>
      </c>
      <c r="L21" s="54">
        <v>64.8</v>
      </c>
      <c r="M21" s="79">
        <v>2.5</v>
      </c>
      <c r="N21" s="80">
        <v>21.7</v>
      </c>
      <c r="O21" s="80">
        <v>20</v>
      </c>
      <c r="P21" s="80">
        <v>53.3</v>
      </c>
      <c r="Q21" s="81">
        <v>2.5</v>
      </c>
      <c r="R21" s="50">
        <v>72.3</v>
      </c>
      <c r="S21" s="51">
        <v>24.4</v>
      </c>
      <c r="T21" s="54">
        <v>3.4</v>
      </c>
      <c r="U21" s="50">
        <v>56.8</v>
      </c>
      <c r="V21" s="51">
        <v>25.4</v>
      </c>
      <c r="W21" s="51">
        <v>8.5</v>
      </c>
      <c r="X21" s="51">
        <v>3.4</v>
      </c>
      <c r="Y21" s="51">
        <v>4.2</v>
      </c>
      <c r="Z21" s="54">
        <v>1.7</v>
      </c>
      <c r="AA21" s="50">
        <v>58.1</v>
      </c>
      <c r="AB21" s="51">
        <v>41.1</v>
      </c>
      <c r="AC21" s="51">
        <v>1.6</v>
      </c>
      <c r="AD21" s="51">
        <v>1.6</v>
      </c>
      <c r="AE21" s="51">
        <v>4.7</v>
      </c>
      <c r="AF21" s="54">
        <v>0</v>
      </c>
    </row>
    <row r="22" spans="1:32" x14ac:dyDescent="0.25">
      <c r="A22" s="1" t="s">
        <v>14</v>
      </c>
      <c r="B22" s="2">
        <v>2022</v>
      </c>
      <c r="C22" s="47">
        <v>7.3</v>
      </c>
      <c r="D22" s="48">
        <v>36.6</v>
      </c>
      <c r="E22" s="48">
        <v>39.020000000000003</v>
      </c>
      <c r="F22" s="48">
        <v>12.2</v>
      </c>
      <c r="G22" s="52">
        <v>4.88</v>
      </c>
      <c r="H22" s="48">
        <v>51.81</v>
      </c>
      <c r="I22" s="48">
        <v>38.6</v>
      </c>
      <c r="J22" s="52">
        <v>9.6</v>
      </c>
      <c r="K22" s="47">
        <v>39.799999999999997</v>
      </c>
      <c r="L22" s="52">
        <v>60.2</v>
      </c>
      <c r="M22" s="76" t="s">
        <v>100</v>
      </c>
      <c r="N22" s="77" t="s">
        <v>100</v>
      </c>
      <c r="O22" s="77" t="s">
        <v>100</v>
      </c>
      <c r="P22" s="77" t="s">
        <v>100</v>
      </c>
      <c r="Q22" s="78" t="s">
        <v>100</v>
      </c>
      <c r="R22" s="47">
        <v>74.7</v>
      </c>
      <c r="S22" s="48">
        <v>22.9</v>
      </c>
      <c r="T22" s="52">
        <v>2.41</v>
      </c>
      <c r="U22" s="84">
        <v>40.5</v>
      </c>
      <c r="V22" s="84">
        <v>21.4</v>
      </c>
      <c r="W22" s="84">
        <v>15.5</v>
      </c>
      <c r="X22" s="84">
        <v>11.9</v>
      </c>
      <c r="Y22" s="84">
        <v>9.5</v>
      </c>
      <c r="Z22" s="84">
        <v>1.2</v>
      </c>
      <c r="AA22" s="47">
        <v>61.904760000000003</v>
      </c>
      <c r="AB22" s="48">
        <v>35.714289999999998</v>
      </c>
      <c r="AC22" s="48">
        <v>1.1904760000000001</v>
      </c>
      <c r="AD22" s="48">
        <v>2.3809520000000002</v>
      </c>
      <c r="AE22" s="48">
        <v>11.90476</v>
      </c>
      <c r="AF22" s="52">
        <v>2.3809520000000002</v>
      </c>
    </row>
    <row r="23" spans="1:32" ht="15.75" thickBot="1" x14ac:dyDescent="0.3">
      <c r="A23" s="3"/>
      <c r="B23" s="4">
        <v>2023</v>
      </c>
      <c r="C23" s="50">
        <v>6</v>
      </c>
      <c r="D23" s="51">
        <v>20</v>
      </c>
      <c r="E23" s="51">
        <v>52</v>
      </c>
      <c r="F23" s="51">
        <v>18</v>
      </c>
      <c r="G23" s="54">
        <v>4</v>
      </c>
      <c r="H23" s="51">
        <v>42.9</v>
      </c>
      <c r="I23" s="51">
        <v>40.799999999999997</v>
      </c>
      <c r="J23" s="54">
        <v>16.3</v>
      </c>
      <c r="K23" s="50">
        <v>34</v>
      </c>
      <c r="L23" s="54">
        <v>66</v>
      </c>
      <c r="M23" s="79">
        <v>4.3</v>
      </c>
      <c r="N23" s="80">
        <v>8.5</v>
      </c>
      <c r="O23" s="80">
        <v>10.6</v>
      </c>
      <c r="P23" s="80">
        <v>70.2</v>
      </c>
      <c r="Q23" s="81">
        <v>4.3</v>
      </c>
      <c r="R23" s="50">
        <v>78.7</v>
      </c>
      <c r="S23" s="51">
        <v>17</v>
      </c>
      <c r="T23" s="54">
        <v>4.3</v>
      </c>
      <c r="U23" s="50">
        <v>53.2</v>
      </c>
      <c r="V23" s="51">
        <v>23.4</v>
      </c>
      <c r="W23" s="51">
        <v>10.6</v>
      </c>
      <c r="X23" s="51">
        <v>0</v>
      </c>
      <c r="Y23" s="51">
        <v>8.5</v>
      </c>
      <c r="Z23" s="54">
        <v>4.3</v>
      </c>
      <c r="AA23" s="50">
        <v>66.7</v>
      </c>
      <c r="AB23" s="51">
        <v>41.2</v>
      </c>
      <c r="AC23" s="51">
        <v>0</v>
      </c>
      <c r="AD23" s="51">
        <v>0</v>
      </c>
      <c r="AE23" s="51">
        <v>5.9</v>
      </c>
      <c r="AF23" s="54">
        <v>5.9</v>
      </c>
    </row>
    <row r="24" spans="1:32" x14ac:dyDescent="0.25">
      <c r="A24" s="1" t="s">
        <v>15</v>
      </c>
      <c r="B24" s="2">
        <v>2022</v>
      </c>
      <c r="C24" s="85" t="s">
        <v>16</v>
      </c>
      <c r="D24" s="87" t="s">
        <v>16</v>
      </c>
      <c r="E24" s="87" t="s">
        <v>16</v>
      </c>
      <c r="F24" s="87" t="s">
        <v>16</v>
      </c>
      <c r="G24" s="86" t="s">
        <v>16</v>
      </c>
      <c r="H24" s="87" t="s">
        <v>16</v>
      </c>
      <c r="I24" s="87" t="s">
        <v>16</v>
      </c>
      <c r="J24" s="86" t="s">
        <v>16</v>
      </c>
      <c r="K24" s="85" t="s">
        <v>16</v>
      </c>
      <c r="L24" s="86" t="s">
        <v>16</v>
      </c>
      <c r="M24" s="76" t="s">
        <v>100</v>
      </c>
      <c r="N24" s="77" t="s">
        <v>100</v>
      </c>
      <c r="O24" s="77" t="s">
        <v>100</v>
      </c>
      <c r="P24" s="77" t="s">
        <v>100</v>
      </c>
      <c r="Q24" s="78" t="s">
        <v>100</v>
      </c>
      <c r="R24" s="85" t="s">
        <v>16</v>
      </c>
      <c r="S24" s="87" t="s">
        <v>16</v>
      </c>
      <c r="T24" s="86" t="s">
        <v>16</v>
      </c>
      <c r="U24" s="85" t="s">
        <v>16</v>
      </c>
      <c r="V24" s="87" t="s">
        <v>16</v>
      </c>
      <c r="W24" s="87" t="s">
        <v>16</v>
      </c>
      <c r="X24" s="87" t="s">
        <v>16</v>
      </c>
      <c r="Y24" s="87" t="s">
        <v>16</v>
      </c>
      <c r="Z24" s="86" t="s">
        <v>16</v>
      </c>
      <c r="AA24" s="85" t="s">
        <v>16</v>
      </c>
      <c r="AB24" s="87" t="s">
        <v>16</v>
      </c>
      <c r="AC24" s="87" t="s">
        <v>16</v>
      </c>
      <c r="AD24" s="87" t="s">
        <v>16</v>
      </c>
      <c r="AE24" s="87" t="s">
        <v>16</v>
      </c>
      <c r="AF24" s="86" t="s">
        <v>16</v>
      </c>
    </row>
    <row r="25" spans="1:32" ht="15.75" thickBot="1" x14ac:dyDescent="0.3">
      <c r="A25" s="3"/>
      <c r="B25" s="4">
        <v>2023</v>
      </c>
      <c r="C25" s="50">
        <v>4</v>
      </c>
      <c r="D25" s="51">
        <v>23</v>
      </c>
      <c r="E25" s="51">
        <v>46</v>
      </c>
      <c r="F25" s="51">
        <v>23</v>
      </c>
      <c r="G25" s="54">
        <v>4</v>
      </c>
      <c r="H25" s="51">
        <v>46</v>
      </c>
      <c r="I25" s="51">
        <v>48</v>
      </c>
      <c r="J25" s="54">
        <v>6</v>
      </c>
      <c r="K25" s="50">
        <v>34</v>
      </c>
      <c r="L25" s="54">
        <v>66</v>
      </c>
      <c r="M25" s="79">
        <v>4</v>
      </c>
      <c r="N25" s="80">
        <v>19</v>
      </c>
      <c r="O25" s="80">
        <v>21</v>
      </c>
      <c r="P25" s="80">
        <v>54</v>
      </c>
      <c r="Q25" s="81">
        <v>2</v>
      </c>
      <c r="R25" s="50">
        <v>75</v>
      </c>
      <c r="S25" s="51">
        <v>23</v>
      </c>
      <c r="T25" s="54">
        <v>2</v>
      </c>
      <c r="U25" s="50">
        <v>51</v>
      </c>
      <c r="V25" s="51">
        <v>19</v>
      </c>
      <c r="W25" s="51">
        <v>14</v>
      </c>
      <c r="X25" s="51">
        <v>3</v>
      </c>
      <c r="Y25" s="51">
        <v>9</v>
      </c>
      <c r="Z25" s="54">
        <v>5</v>
      </c>
      <c r="AA25" s="50">
        <v>61.5</v>
      </c>
      <c r="AB25" s="51">
        <v>34.6</v>
      </c>
      <c r="AC25" s="51">
        <v>1.5</v>
      </c>
      <c r="AD25" s="51">
        <v>3.8</v>
      </c>
      <c r="AE25" s="51">
        <v>6.2</v>
      </c>
      <c r="AF25" s="54">
        <v>2.2999999999999998</v>
      </c>
    </row>
    <row r="26" spans="1:32" x14ac:dyDescent="0.25">
      <c r="A26" s="1" t="s">
        <v>17</v>
      </c>
      <c r="B26" s="2">
        <v>2022</v>
      </c>
      <c r="C26" s="47">
        <v>6.11</v>
      </c>
      <c r="D26" s="48">
        <v>32.6</v>
      </c>
      <c r="E26" s="48">
        <v>33.299999999999997</v>
      </c>
      <c r="F26" s="48">
        <v>18.2</v>
      </c>
      <c r="G26" s="52">
        <v>9.8000000000000007</v>
      </c>
      <c r="H26" s="48">
        <v>44.7</v>
      </c>
      <c r="I26" s="48">
        <v>47</v>
      </c>
      <c r="J26" s="52">
        <v>8.3000000000000007</v>
      </c>
      <c r="K26" s="47">
        <v>37.6</v>
      </c>
      <c r="L26" s="52">
        <v>62.4</v>
      </c>
      <c r="M26" s="76" t="s">
        <v>100</v>
      </c>
      <c r="N26" s="77" t="s">
        <v>100</v>
      </c>
      <c r="O26" s="77" t="s">
        <v>100</v>
      </c>
      <c r="P26" s="77" t="s">
        <v>100</v>
      </c>
      <c r="Q26" s="78" t="s">
        <v>100</v>
      </c>
      <c r="R26" s="47">
        <v>66.900000000000006</v>
      </c>
      <c r="S26" s="48">
        <v>31.5</v>
      </c>
      <c r="T26" s="52">
        <v>1.59</v>
      </c>
      <c r="U26" s="84">
        <v>48.4</v>
      </c>
      <c r="V26" s="84">
        <v>23.8</v>
      </c>
      <c r="W26" s="84">
        <v>7.9</v>
      </c>
      <c r="X26" s="84">
        <v>4.8</v>
      </c>
      <c r="Y26" s="84">
        <v>11.1</v>
      </c>
      <c r="Z26" s="84">
        <v>4</v>
      </c>
      <c r="AA26" s="47">
        <v>62.4</v>
      </c>
      <c r="AB26" s="48">
        <v>48.8</v>
      </c>
      <c r="AC26" s="48">
        <v>0.8</v>
      </c>
      <c r="AD26" s="48">
        <v>0</v>
      </c>
      <c r="AE26" s="48">
        <v>1.6</v>
      </c>
      <c r="AF26" s="52">
        <v>0.8</v>
      </c>
    </row>
    <row r="27" spans="1:32" ht="15.75" thickBot="1" x14ac:dyDescent="0.3">
      <c r="A27" s="3"/>
      <c r="B27" s="4">
        <v>2023</v>
      </c>
      <c r="C27" s="50">
        <v>7.9</v>
      </c>
      <c r="D27" s="51">
        <v>31.7</v>
      </c>
      <c r="E27" s="51">
        <v>38.9</v>
      </c>
      <c r="F27" s="51">
        <v>18.3</v>
      </c>
      <c r="G27" s="54">
        <v>3.2</v>
      </c>
      <c r="H27" s="51">
        <v>51.6</v>
      </c>
      <c r="I27" s="51">
        <v>36.5</v>
      </c>
      <c r="J27" s="54">
        <v>11.9</v>
      </c>
      <c r="K27" s="50">
        <v>35.4</v>
      </c>
      <c r="L27" s="54">
        <v>64.599999999999994</v>
      </c>
      <c r="M27" s="79">
        <v>4.7</v>
      </c>
      <c r="N27" s="80">
        <v>17.3</v>
      </c>
      <c r="O27" s="80">
        <v>15.7</v>
      </c>
      <c r="P27" s="80">
        <v>60.6</v>
      </c>
      <c r="Q27" s="81">
        <v>1.6</v>
      </c>
      <c r="R27" s="50">
        <v>62.9</v>
      </c>
      <c r="S27" s="51">
        <v>34.700000000000003</v>
      </c>
      <c r="T27" s="54">
        <v>2.4</v>
      </c>
      <c r="U27" s="50">
        <v>44.7</v>
      </c>
      <c r="V27" s="51">
        <v>22</v>
      </c>
      <c r="W27" s="51">
        <v>13</v>
      </c>
      <c r="X27" s="51">
        <v>10.6</v>
      </c>
      <c r="Y27" s="51">
        <v>6.5</v>
      </c>
      <c r="Z27" s="54">
        <v>3.3</v>
      </c>
      <c r="AA27" s="50">
        <v>62.9</v>
      </c>
      <c r="AB27" s="51">
        <v>42.4</v>
      </c>
      <c r="AC27" s="51">
        <v>1.5</v>
      </c>
      <c r="AD27" s="51">
        <v>3.8</v>
      </c>
      <c r="AE27" s="51">
        <v>0.8</v>
      </c>
      <c r="AF27" s="54">
        <v>1.5</v>
      </c>
    </row>
    <row r="28" spans="1:32" x14ac:dyDescent="0.25">
      <c r="A28" s="1" t="s">
        <v>18</v>
      </c>
      <c r="B28" s="2">
        <v>2022</v>
      </c>
      <c r="C28" s="47">
        <v>1.75</v>
      </c>
      <c r="D28" s="48">
        <v>26.8</v>
      </c>
      <c r="E28" s="48">
        <v>39.299999999999997</v>
      </c>
      <c r="F28" s="48">
        <v>26.8</v>
      </c>
      <c r="G28" s="52">
        <v>5.4</v>
      </c>
      <c r="H28" s="48">
        <v>44.6</v>
      </c>
      <c r="I28" s="48">
        <v>51.8</v>
      </c>
      <c r="J28" s="52">
        <v>3.6</v>
      </c>
      <c r="K28" s="47">
        <v>28.6</v>
      </c>
      <c r="L28" s="52">
        <v>71.400000000000006</v>
      </c>
      <c r="M28" s="76" t="s">
        <v>100</v>
      </c>
      <c r="N28" s="77" t="s">
        <v>100</v>
      </c>
      <c r="O28" s="77" t="s">
        <v>100</v>
      </c>
      <c r="P28" s="77" t="s">
        <v>100</v>
      </c>
      <c r="Q28" s="78" t="s">
        <v>100</v>
      </c>
      <c r="R28" s="47">
        <v>87.5</v>
      </c>
      <c r="S28" s="48">
        <v>10.7</v>
      </c>
      <c r="T28" s="52">
        <v>1.75</v>
      </c>
      <c r="U28" s="84">
        <v>67.900000000000006</v>
      </c>
      <c r="V28" s="84">
        <v>23.2</v>
      </c>
      <c r="W28" s="84">
        <v>3.6</v>
      </c>
      <c r="X28" s="84">
        <v>5.4</v>
      </c>
      <c r="Y28" s="84">
        <v>0</v>
      </c>
      <c r="Z28" s="84">
        <v>0</v>
      </c>
      <c r="AA28" s="47">
        <v>50.877189999999999</v>
      </c>
      <c r="AB28" s="48">
        <v>64.912279999999996</v>
      </c>
      <c r="AC28" s="48">
        <v>1.754386</v>
      </c>
      <c r="AD28" s="48">
        <v>3.508772</v>
      </c>
      <c r="AE28" s="48">
        <v>1.754386</v>
      </c>
      <c r="AF28" s="52">
        <v>0</v>
      </c>
    </row>
    <row r="29" spans="1:32" ht="15.75" thickBot="1" x14ac:dyDescent="0.3">
      <c r="A29" s="3"/>
      <c r="B29" s="4">
        <v>2023</v>
      </c>
      <c r="C29" s="50">
        <v>8.1999999999999993</v>
      </c>
      <c r="D29" s="51">
        <v>18.8</v>
      </c>
      <c r="E29" s="51">
        <v>32.9</v>
      </c>
      <c r="F29" s="51">
        <v>28.2</v>
      </c>
      <c r="G29" s="54">
        <v>11.8</v>
      </c>
      <c r="H29" s="51">
        <v>49.4</v>
      </c>
      <c r="I29" s="51">
        <v>39.799999999999997</v>
      </c>
      <c r="J29" s="54">
        <v>10.8</v>
      </c>
      <c r="K29" s="50">
        <v>38.799999999999997</v>
      </c>
      <c r="L29" s="54">
        <v>61.2</v>
      </c>
      <c r="M29" s="79">
        <v>2.4</v>
      </c>
      <c r="N29" s="80">
        <v>18.8</v>
      </c>
      <c r="O29" s="80">
        <v>21.2</v>
      </c>
      <c r="P29" s="80">
        <v>55.3</v>
      </c>
      <c r="Q29" s="81">
        <v>1.2</v>
      </c>
      <c r="R29" s="50">
        <v>80</v>
      </c>
      <c r="S29" s="51">
        <v>18.8</v>
      </c>
      <c r="T29" s="54">
        <v>1.2</v>
      </c>
      <c r="U29" s="50">
        <v>57.1</v>
      </c>
      <c r="V29" s="51">
        <v>25</v>
      </c>
      <c r="W29" s="51">
        <v>8.3000000000000007</v>
      </c>
      <c r="X29" s="51">
        <v>4.8</v>
      </c>
      <c r="Y29" s="51">
        <v>4.8</v>
      </c>
      <c r="Z29" s="54">
        <v>0</v>
      </c>
      <c r="AA29" s="50">
        <v>65.2</v>
      </c>
      <c r="AB29" s="51">
        <v>48.3</v>
      </c>
      <c r="AC29" s="51">
        <v>2.2000000000000002</v>
      </c>
      <c r="AD29" s="51">
        <v>1.1000000000000001</v>
      </c>
      <c r="AE29" s="51">
        <v>5.6</v>
      </c>
      <c r="AF29" s="54">
        <v>1.1000000000000001</v>
      </c>
    </row>
    <row r="30" spans="1:32" x14ac:dyDescent="0.25">
      <c r="A30" s="1" t="s">
        <v>19</v>
      </c>
      <c r="B30" s="2">
        <v>2022</v>
      </c>
      <c r="C30" s="47">
        <v>2.8</v>
      </c>
      <c r="D30" s="48">
        <v>30.6</v>
      </c>
      <c r="E30" s="48">
        <v>41.7</v>
      </c>
      <c r="F30" s="48">
        <v>25</v>
      </c>
      <c r="G30" s="52">
        <v>0</v>
      </c>
      <c r="H30" s="48">
        <v>54.3</v>
      </c>
      <c r="I30" s="48">
        <v>37.1</v>
      </c>
      <c r="J30" s="52">
        <v>8.6</v>
      </c>
      <c r="K30" s="47">
        <v>45.7</v>
      </c>
      <c r="L30" s="52">
        <v>54.3</v>
      </c>
      <c r="M30" s="76" t="s">
        <v>100</v>
      </c>
      <c r="N30" s="77" t="s">
        <v>100</v>
      </c>
      <c r="O30" s="77" t="s">
        <v>100</v>
      </c>
      <c r="P30" s="77" t="s">
        <v>100</v>
      </c>
      <c r="Q30" s="78" t="s">
        <v>100</v>
      </c>
      <c r="R30" s="47">
        <v>70.599999999999994</v>
      </c>
      <c r="S30" s="48">
        <v>26.5</v>
      </c>
      <c r="T30" s="52">
        <v>2.9</v>
      </c>
      <c r="U30" s="88">
        <v>47.1</v>
      </c>
      <c r="V30" s="88">
        <v>26.5</v>
      </c>
      <c r="W30" s="88">
        <v>8.8000000000000007</v>
      </c>
      <c r="X30" s="88">
        <v>2.9</v>
      </c>
      <c r="Y30" s="88">
        <v>11.8</v>
      </c>
      <c r="Z30" s="88">
        <v>2.9</v>
      </c>
      <c r="AA30" s="47">
        <v>72.727270000000004</v>
      </c>
      <c r="AB30" s="48">
        <v>24.242419999999999</v>
      </c>
      <c r="AC30" s="48">
        <v>9.0909089999999999</v>
      </c>
      <c r="AD30" s="48">
        <v>0</v>
      </c>
      <c r="AE30" s="48">
        <v>12.12121</v>
      </c>
      <c r="AF30" s="52">
        <v>0</v>
      </c>
    </row>
    <row r="31" spans="1:32" ht="15.75" thickBot="1" x14ac:dyDescent="0.3">
      <c r="A31" s="3"/>
      <c r="B31" s="4">
        <v>2023</v>
      </c>
      <c r="C31" s="50">
        <v>4.8</v>
      </c>
      <c r="D31" s="51">
        <v>23.8</v>
      </c>
      <c r="E31" s="51">
        <v>41.3</v>
      </c>
      <c r="F31" s="51">
        <v>25.4</v>
      </c>
      <c r="G31" s="54">
        <v>4.8</v>
      </c>
      <c r="H31" s="51">
        <v>50</v>
      </c>
      <c r="I31" s="51">
        <v>40.299999999999997</v>
      </c>
      <c r="J31" s="54">
        <v>9.6999999999999993</v>
      </c>
      <c r="K31" s="50">
        <v>35.5</v>
      </c>
      <c r="L31" s="54">
        <v>64.5</v>
      </c>
      <c r="M31" s="79">
        <v>3</v>
      </c>
      <c r="N31" s="80">
        <v>12.1</v>
      </c>
      <c r="O31" s="80">
        <v>21.2</v>
      </c>
      <c r="P31" s="80">
        <v>59.1</v>
      </c>
      <c r="Q31" s="81">
        <v>4.5</v>
      </c>
      <c r="R31" s="50">
        <v>71.2</v>
      </c>
      <c r="S31" s="51">
        <v>21.2</v>
      </c>
      <c r="T31" s="54">
        <v>7.6</v>
      </c>
      <c r="U31" s="50">
        <v>54.5</v>
      </c>
      <c r="V31" s="51">
        <v>16.7</v>
      </c>
      <c r="W31" s="51">
        <v>13.6</v>
      </c>
      <c r="X31" s="51">
        <v>1.5</v>
      </c>
      <c r="Y31" s="51">
        <v>7.6</v>
      </c>
      <c r="Z31" s="54">
        <v>6.1</v>
      </c>
      <c r="AA31" s="50">
        <v>65.2</v>
      </c>
      <c r="AB31" s="51">
        <v>39.4</v>
      </c>
      <c r="AC31" s="51">
        <v>3</v>
      </c>
      <c r="AD31" s="51">
        <v>1.5</v>
      </c>
      <c r="AE31" s="51">
        <v>9.1</v>
      </c>
      <c r="AF31" s="54">
        <v>1.5</v>
      </c>
    </row>
    <row r="32" spans="1:32" x14ac:dyDescent="0.25">
      <c r="A32" s="1" t="s">
        <v>20</v>
      </c>
      <c r="B32" s="2">
        <v>2022</v>
      </c>
      <c r="C32" s="49">
        <v>8.6199999999999992</v>
      </c>
      <c r="D32" s="34">
        <v>32.76</v>
      </c>
      <c r="E32" s="34">
        <v>37.93</v>
      </c>
      <c r="F32" s="34">
        <v>17.239999999999998</v>
      </c>
      <c r="G32" s="53">
        <v>3.4</v>
      </c>
      <c r="H32" s="34">
        <v>47.37</v>
      </c>
      <c r="I32" s="34">
        <v>47.37</v>
      </c>
      <c r="J32" s="53">
        <v>5.26</v>
      </c>
      <c r="K32" s="49">
        <v>32.76</v>
      </c>
      <c r="L32" s="53">
        <v>67.239999999999995</v>
      </c>
      <c r="M32" s="72" t="s">
        <v>100</v>
      </c>
      <c r="N32" s="73" t="s">
        <v>100</v>
      </c>
      <c r="O32" s="73" t="s">
        <v>100</v>
      </c>
      <c r="P32" s="73" t="s">
        <v>100</v>
      </c>
      <c r="Q32" s="74" t="s">
        <v>100</v>
      </c>
      <c r="R32" s="49">
        <v>77.19</v>
      </c>
      <c r="S32" s="34">
        <v>17.54</v>
      </c>
      <c r="T32" s="53">
        <v>5.26</v>
      </c>
      <c r="U32">
        <v>54.4</v>
      </c>
      <c r="V32">
        <v>28.1</v>
      </c>
      <c r="W32">
        <v>3.5</v>
      </c>
      <c r="X32">
        <v>7</v>
      </c>
      <c r="Y32">
        <v>5.3</v>
      </c>
      <c r="Z32">
        <v>1.8</v>
      </c>
      <c r="AA32" s="49">
        <v>74.576269999999994</v>
      </c>
      <c r="AB32" s="34">
        <v>42.372880000000002</v>
      </c>
      <c r="AC32" s="34">
        <v>3.389831</v>
      </c>
      <c r="AD32" s="34">
        <v>3.389831</v>
      </c>
      <c r="AE32" s="34">
        <v>3.389831</v>
      </c>
      <c r="AF32" s="53">
        <v>0</v>
      </c>
    </row>
    <row r="33" spans="1:32" ht="15.75" thickBot="1" x14ac:dyDescent="0.3">
      <c r="A33" s="5"/>
      <c r="B33" s="6">
        <v>2023</v>
      </c>
      <c r="C33" s="50">
        <v>3.4</v>
      </c>
      <c r="D33" s="51">
        <v>35.6</v>
      </c>
      <c r="E33" s="51">
        <v>33.9</v>
      </c>
      <c r="F33" s="51">
        <v>20.3</v>
      </c>
      <c r="G33" s="54">
        <v>6.8</v>
      </c>
      <c r="H33" s="51">
        <v>51.7</v>
      </c>
      <c r="I33" s="51">
        <v>35</v>
      </c>
      <c r="J33" s="54">
        <v>13.3</v>
      </c>
      <c r="K33" s="50">
        <v>36.700000000000003</v>
      </c>
      <c r="L33" s="54">
        <v>63.3</v>
      </c>
      <c r="M33" s="79">
        <v>0</v>
      </c>
      <c r="N33" s="80">
        <v>11.3</v>
      </c>
      <c r="O33" s="80">
        <v>16.100000000000001</v>
      </c>
      <c r="P33" s="80">
        <v>71</v>
      </c>
      <c r="Q33" s="81">
        <v>1.6</v>
      </c>
      <c r="R33" s="50">
        <v>75.8</v>
      </c>
      <c r="S33" s="51">
        <v>17.7</v>
      </c>
      <c r="T33" s="54">
        <v>6.5</v>
      </c>
      <c r="U33" s="50">
        <v>58.1</v>
      </c>
      <c r="V33" s="51">
        <v>25.8</v>
      </c>
      <c r="W33" s="51">
        <v>3.2</v>
      </c>
      <c r="X33" s="51">
        <v>9.6999999999999993</v>
      </c>
      <c r="Y33" s="51">
        <v>1.6</v>
      </c>
      <c r="Z33" s="54">
        <v>1.6</v>
      </c>
      <c r="AA33" s="38">
        <v>60.9</v>
      </c>
      <c r="AB33" s="39">
        <v>45.3</v>
      </c>
      <c r="AC33" s="39">
        <v>1.6</v>
      </c>
      <c r="AD33" s="39">
        <v>3.1</v>
      </c>
      <c r="AE33" s="39">
        <v>4.7</v>
      </c>
      <c r="AF33" s="40">
        <v>1.6</v>
      </c>
    </row>
    <row r="34" spans="1:32" x14ac:dyDescent="0.25">
      <c r="D34" s="33"/>
      <c r="E34" s="33"/>
      <c r="F34" s="33"/>
      <c r="G34" s="33"/>
      <c r="H34" s="33"/>
      <c r="I34" s="33"/>
      <c r="J34" s="33"/>
      <c r="K34" s="33"/>
      <c r="L34" s="33"/>
      <c r="M34" s="33"/>
      <c r="N34" s="33"/>
      <c r="O34" s="33"/>
      <c r="P34" s="33"/>
      <c r="Q34" s="33"/>
      <c r="R34" s="34"/>
      <c r="S34" s="34"/>
      <c r="T34" s="34"/>
      <c r="U34" s="34"/>
      <c r="V34" s="34"/>
      <c r="W34" s="34"/>
      <c r="X34" s="34"/>
      <c r="Y34" s="34"/>
      <c r="Z34" s="34"/>
      <c r="AA34" s="33"/>
      <c r="AB34" s="33"/>
      <c r="AC34" s="33"/>
      <c r="AD34" s="33"/>
      <c r="AE34" s="33"/>
      <c r="AF34" s="33"/>
    </row>
    <row r="35" spans="1:32" x14ac:dyDescent="0.25">
      <c r="A35" s="33" t="s">
        <v>101</v>
      </c>
    </row>
    <row r="36" spans="1:32" x14ac:dyDescent="0.25">
      <c r="A36" t="s">
        <v>102</v>
      </c>
    </row>
  </sheetData>
  <mergeCells count="7">
    <mergeCell ref="R6:T6"/>
    <mergeCell ref="U6:Z6"/>
    <mergeCell ref="AA6:AF6"/>
    <mergeCell ref="C6:G6"/>
    <mergeCell ref="H6:J6"/>
    <mergeCell ref="K6:L6"/>
    <mergeCell ref="M6:Q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Information till användare</vt:lpstr>
      <vt:lpstr>Svarsfrekvenser</vt:lpstr>
      <vt:lpstr>A. Svar per kommun</vt:lpstr>
      <vt:lpstr>B. PERCCI ålder o kön</vt:lpstr>
      <vt:lpstr>C. Bakgrundsfrågor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 Larsen</dc:creator>
  <cp:keywords/>
  <dc:description/>
  <cp:lastModifiedBy>Theresa Larsen</cp:lastModifiedBy>
  <cp:revision/>
  <dcterms:created xsi:type="dcterms:W3CDTF">2023-11-09T10:35:39Z</dcterms:created>
  <dcterms:modified xsi:type="dcterms:W3CDTF">2024-01-30T07:14:27Z</dcterms:modified>
  <cp:category/>
  <cp:contentStatus/>
</cp:coreProperties>
</file>